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9875" windowHeight="7725" firstSheet="16" activeTab="17"/>
  </bookViews>
  <sheets>
    <sheet name="ปก" sheetId="21" r:id="rId1"/>
    <sheet name="1(เคหะ)" sheetId="1" r:id="rId2"/>
    <sheet name="1(โยธา)" sheetId="2" r:id="rId3"/>
    <sheet name="2(รักษา)" sheetId="19" r:id="rId4"/>
    <sheet name="2(เคหะ)" sheetId="3" r:id="rId5"/>
    <sheet name="2(เกษตร)" sheetId="4" r:id="rId6"/>
    <sheet name="3.1(สงเคราะห์)" sheetId="5" r:id="rId7"/>
    <sheet name="3.2(ศึกษา)" sheetId="7" r:id="rId8"/>
    <sheet name="3.2(ศาสนา)" sheetId="8" r:id="rId9"/>
    <sheet name="3.3(นันทนาการ)" sheetId="9" r:id="rId10"/>
    <sheet name="3.4(สาสุข)" sheetId="10" r:id="rId11"/>
    <sheet name="3.4(กลาง)" sheetId="11" r:id="rId12"/>
    <sheet name="3.5(รักษา)" sheetId="12" r:id="rId13"/>
    <sheet name="3.5(เข้มแข็ง)" sheetId="13" r:id="rId14"/>
    <sheet name="3.5(กลาง)" sheetId="14" r:id="rId15"/>
    <sheet name="4.1(เข้มแข็ง)" sheetId="15" r:id="rId16"/>
    <sheet name="4.1(เกษตร)" sheetId="18" r:id="rId17"/>
    <sheet name="5.1(บริหาร)" sheetId="16" r:id="rId18"/>
    <sheet name="5.2(ทั่วไป)" sheetId="22" r:id="rId19"/>
    <sheet name="5.2(รักษา)" sheetId="17" r:id="rId20"/>
    <sheet name="5.2(ศึกษา)" sheetId="23" r:id="rId21"/>
    <sheet name="5.2(สาสุข)" sheetId="24" r:id="rId22"/>
    <sheet name="5.2(เคหะ)" sheetId="25" r:id="rId23"/>
    <sheet name="5.2(โยธา)" sheetId="26" r:id="rId24"/>
  </sheets>
  <definedNames>
    <definedName name="_xlnm.Print_Titles" localSheetId="2">'1(โยธา)'!$6:$12</definedName>
    <definedName name="_xlnm.Print_Titles" localSheetId="5">'2(เกษตร)'!$6:$12</definedName>
    <definedName name="_xlnm.Print_Titles" localSheetId="6">'3.1(สงเคราะห์)'!$6:$12</definedName>
    <definedName name="_xlnm.Print_Titles" localSheetId="8">'3.2(ศาสนา)'!$6:$12</definedName>
    <definedName name="_xlnm.Print_Titles" localSheetId="7">'3.2(ศึกษา)'!$6:$12</definedName>
    <definedName name="_xlnm.Print_Titles" localSheetId="9">'3.3(นันทนาการ)'!$6:$12</definedName>
    <definedName name="_xlnm.Print_Titles" localSheetId="10">'3.4(สาสุข)'!$6:$12</definedName>
    <definedName name="_xlnm.Print_Titles" localSheetId="14">'3.5(กลาง)'!$6:$12</definedName>
    <definedName name="_xlnm.Print_Titles" localSheetId="13">'3.5(เข้มแข็ง)'!$6:$12</definedName>
    <definedName name="_xlnm.Print_Titles" localSheetId="12">'3.5(รักษา)'!$6:$12</definedName>
    <definedName name="_xlnm.Print_Titles" localSheetId="16">'4.1(เกษตร)'!$6:$12</definedName>
    <definedName name="_xlnm.Print_Titles" localSheetId="15">'4.1(เข้มแข็ง)'!$6:$12</definedName>
    <definedName name="_xlnm.Print_Titles" localSheetId="17">'5.1(บริหาร)'!$6:$12</definedName>
    <definedName name="_xlnm.Print_Titles" localSheetId="18">'5.2(ทั่วไป)'!$6:$12</definedName>
    <definedName name="_xlnm.Print_Titles" localSheetId="23">'5.2(โยธา)'!$6:$12</definedName>
    <definedName name="_xlnm.Print_Titles" localSheetId="19">'5.2(รักษา)'!$6:$12</definedName>
    <definedName name="_xlnm.Print_Titles" localSheetId="20">'5.2(ศึกษา)'!$6:$12</definedName>
    <definedName name="_xlnm.Print_Titles" localSheetId="21">'5.2(สาสุข)'!$6:$12</definedName>
  </definedNames>
  <calcPr calcId="144525"/>
</workbook>
</file>

<file path=xl/calcChain.xml><?xml version="1.0" encoding="utf-8"?>
<calcChain xmlns="http://schemas.openxmlformats.org/spreadsheetml/2006/main">
  <c r="D18" i="26" l="1"/>
  <c r="D17" i="24"/>
  <c r="D20" i="23"/>
  <c r="D16" i="17"/>
  <c r="D19" i="16"/>
  <c r="D31" i="22"/>
  <c r="D17" i="18"/>
  <c r="D15" i="15"/>
  <c r="D21" i="13"/>
  <c r="D18" i="12"/>
  <c r="D48" i="10"/>
  <c r="D18" i="9"/>
  <c r="D20" i="8"/>
  <c r="D17" i="5"/>
  <c r="D16" i="4"/>
  <c r="D14" i="25" l="1"/>
  <c r="D18" i="2" l="1"/>
  <c r="D15" i="3"/>
  <c r="D21" i="7" l="1"/>
  <c r="D14" i="19"/>
  <c r="D17" i="14" l="1"/>
</calcChain>
</file>

<file path=xl/sharedStrings.xml><?xml version="1.0" encoding="utf-8"?>
<sst xmlns="http://schemas.openxmlformats.org/spreadsheetml/2006/main" count="1800" uniqueCount="397">
  <si>
    <t>แบบ ผด.02</t>
  </si>
  <si>
    <t>จำนวนโครงการพัฒนาท้องถิ่น กิจกรรมและงบประมาณ</t>
  </si>
  <si>
    <t>แผนการดำเนินงาน ประจำปีงบประมาณ พ.ศ. 2567</t>
  </si>
  <si>
    <t>เทศบาลเมืองพิชัย อำเภอเมืองลำปาง จังหวัดลำปาง</t>
  </si>
  <si>
    <t>1. ยุทธศาสตร์การพัฒนาโครงสร้างพื้นฐาน</t>
  </si>
  <si>
    <t>ลำดับ</t>
  </si>
  <si>
    <t>โครงการ</t>
  </si>
  <si>
    <t>รายละเอียดของกิจกรรมที่</t>
  </si>
  <si>
    <t>งบประมาณ</t>
  </si>
  <si>
    <t>สถานที่ดำเนินการ</t>
  </si>
  <si>
    <t>หน่วยงาน</t>
  </si>
  <si>
    <t>พ.ศ. 2566</t>
  </si>
  <si>
    <t>ที่</t>
  </si>
  <si>
    <t>เกิดขึ้นจากโครงการ</t>
  </si>
  <si>
    <t>(บาท)</t>
  </si>
  <si>
    <t>รับผิดชอบ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</si>
  <si>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</si>
  <si>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</si>
  <si>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</si>
  <si>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</si>
  <si>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</si>
  <si>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</si>
  <si>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</si>
  <si>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</si>
  <si>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</si>
  <si>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</si>
  <si>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</si>
  <si>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</si>
  <si>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หลัก</t>
  </si>
  <si>
    <t>กองช่าง</t>
  </si>
  <si>
    <t>รวม</t>
  </si>
  <si>
    <t>ดำเนินการ</t>
  </si>
  <si>
    <t>แล้วเสร็จ</t>
  </si>
  <si>
    <t>1.1 กลยุทธ์การพัฒนาด้านสาธารณูปโภค และสาธารณูปการ</t>
  </si>
  <si>
    <t xml:space="preserve">      (1) แผนงานเคหะและชุมชน</t>
  </si>
  <si>
    <t xml:space="preserve"> -</t>
  </si>
  <si>
    <t>พ.ศ. 2567</t>
  </si>
  <si>
    <t>บ้านเด่นพัฒนา หมู่ที่ 13</t>
  </si>
  <si>
    <t xml:space="preserve">      (2) แผนงานอุตสาหกรรมและการโยธา</t>
  </si>
  <si>
    <t>2. ยุทธศาสตร์การอนุรักษ์ทรัพยากรธรรมชาติและสิ่งแวดลล้อม</t>
  </si>
  <si>
    <t>2.1 กลยุทธ์การสร้างจิตสำนึกและความตระหนักในการจัดการทรัพยากรธรรมชาติและสิ่งแวดล้อม</t>
  </si>
  <si>
    <t xml:space="preserve">      (2) แผนงานการเกษตร</t>
  </si>
  <si>
    <t>3. ยุทธศาสตร์การพัฒนาสังคม/ชุมชนและการรักษาความสงบเรียบร้อย</t>
  </si>
  <si>
    <t>3.1 กลยุทธ์การพัฒนาคุณภาพชีวิตเด็ก สตรี คนชรา ผู้พิการและผู้ด้อยโอกาส</t>
  </si>
  <si>
    <t xml:space="preserve">      (1) แผนงานสังคมสงเคราะห์</t>
  </si>
  <si>
    <t xml:space="preserve">      (2) แผนงานงบกลาง</t>
  </si>
  <si>
    <t>3.2 กลยุทธ์การพัฒนาการศึกษาและการกีฬานันทนาการ</t>
  </si>
  <si>
    <t xml:space="preserve">      (1) แผนงานการศึกษา</t>
  </si>
  <si>
    <t xml:space="preserve">      (2) แผนงานศาสนา วัฒนธรรมและนันทนาการ</t>
  </si>
  <si>
    <t>3.3 กลยุทธ์การส่งเสริมศิลปวัฒนธรรม ประเพณีและภูมิปัญญาท้องถิ่น</t>
  </si>
  <si>
    <t xml:space="preserve">      (1) แผนงานศาสนา วัฒนธรรมและนันทนาการ</t>
  </si>
  <si>
    <t>3.4 กลยุทธ์การป้องกันรักษาและส่งเสริมอนามัยของประชาชน</t>
  </si>
  <si>
    <t xml:space="preserve">      (1) แผนงานสาธารณสุข</t>
  </si>
  <si>
    <t>3.5 กลยุทธ์การส่งเสริมความเข้มแข็งชุมชนและป้องกันแก้ไขปัญหายาเสพติด</t>
  </si>
  <si>
    <t xml:space="preserve">      (1) แผนงานการรักษาความสงบภายใน</t>
  </si>
  <si>
    <t xml:space="preserve">      (2) แผนงานสร้างความเข้มแข็งของชุมชน</t>
  </si>
  <si>
    <t xml:space="preserve">      (3) แผนงานงบกลาง</t>
  </si>
  <si>
    <t>4. ยุทธศาสตร์การพัฒนาเศรษฐกิจ</t>
  </si>
  <si>
    <t>4.1 กลยุทธ์การส่งเสริมอาชีพและเพิ่มรายได้ให้แก่ประชาชน</t>
  </si>
  <si>
    <t xml:space="preserve">      (1) แผนงานสร้างความเข้มแข็งชองชุมชน</t>
  </si>
  <si>
    <t>5. ยุทธศาสตร์การพัฒนาด้านการบริหารและพัฒนาองค์กร</t>
  </si>
  <si>
    <t>5.1 กลยุทธ์การพัฒนาบุคลากร</t>
  </si>
  <si>
    <t xml:space="preserve">      (1) แผนงานบริหารงานทั่วไป</t>
  </si>
  <si>
    <t>5.2 กลยุทธ์การปรับปรุงการพัฒนาเครื่องมือ เครื่องใช้และสถานที่ปฏิบัติงาน</t>
  </si>
  <si>
    <t xml:space="preserve">      (1) แผนงานรักษาความสงบภายใน</t>
  </si>
  <si>
    <t>เบี้ยยังชีพผู้สูงอายุ</t>
  </si>
  <si>
    <t>จ่ายเป็นเงินเบี้ยยังชีพให้แก่ผู้สูงอายุที่ได้ขึ้นทะเบียนขอรับเงินเบี้ยยังชีพไว้กับเทศบาลเมืองพิชัและมีคุณสมบัติครบถ้วน</t>
  </si>
  <si>
    <t>พื้นที่เทศบาลเมืองพิชัย</t>
  </si>
  <si>
    <t>สำนักปลัด เทศบาล (งานสังคมสงเคราะห์)</t>
  </si>
  <si>
    <t>เบี้ยยังชีพความพิการ</t>
  </si>
  <si>
    <t>จ่ายเป็นเงินเบี้ยยังชีพความพิการให้แก่คนพิการที่มีสิทธิตามหลักเกณฑ์ที่กำหนดและได้แสดงความจำนงโดยการขอขึ้นทะเบียน เพื่อขอรับเงินเบี้ยความพิการไว้กับเทศบาลเมืองพิชัย</t>
  </si>
  <si>
    <t>เบี้ยยังชีพผู้ป่วยเอดส์</t>
  </si>
  <si>
    <t>จ่ายเป็นเงินเบี้ยยังชีพผู้ป่วยเอดส์ที่แพทย์ได้รับรองและทำการวินิจฉัยแล้ว และรายได้ไม่เพียงพอต่อการยังชีพหรือถูกทอดทิ้งขาดผู้อุปการะดูแล ไม่สามารถประกอบอาชีพเลี้ยงตนเองได้ และเป็นผู้มีสิทธิ์จะได้รับ</t>
  </si>
  <si>
    <t>เงินสมทบกองทุนสวัสดิการชุมชน</t>
  </si>
  <si>
    <t>จ่ายเป็นค่าใช้จ่ายส่งเสริมสนับสนุนกองทุนสวัสดิการชุมชน โดยยึดหลักการ ประชาชนออม 1 ส่วน อปท. สมทบ 1 ส่วน และรัฐบาลสมทบ 1 ส่วน</t>
  </si>
  <si>
    <t>สำนักปลัด เทศบาล</t>
  </si>
  <si>
    <t xml:space="preserve"> กันยายน 2567</t>
  </si>
  <si>
    <t>เงินสมทบกองทุนหลักประกันสุขภาพ</t>
  </si>
  <si>
    <t>จ่ายเป็นเงินสมทบในการดำเนินงานและบริหารจัดการกองทุนหลักประกันสุขภาพในระดับท้องถิ่นหรือพื้นที่</t>
  </si>
  <si>
    <t>กองสาธารณสุขฯ</t>
  </si>
  <si>
    <t>เทศบาลเมืองพิชัย และสถานที่ดูงาน</t>
  </si>
  <si>
    <t>โครงการวันเทศบาล</t>
  </si>
  <si>
    <t xml:space="preserve">เทศบาลเมืองพิชัย </t>
  </si>
  <si>
    <t>โครงการประชุมสัญจรเทศบาลเมืองพิชัย</t>
  </si>
  <si>
    <t>โครงการสำรวจปรับปรุงระบบข้อมูลแผนที่ภาษีและทะเบียนทรัพย์สิน</t>
  </si>
  <si>
    <t>เป็นค่าใช้จ่ายในโครงการสำรวจ ปรับปรุงงระบบข้อมูลแผนที่ภาษีและทะเบียนทรัพย์สิน โดยดำเนินการจัดเก็บข้อมูลการจัดทำแผนที่ภาษี การสำรวจข้อมูลภาคสนามและการจัดทำทะเบียนทรัพย์สิน เช่น ค่าจ้างพนักงานดำเนินการสำรวจภาคสนาม ค่าจ้างพนักงานบันทึกข้อมูล ค่าวัสดุสำนักงาน ค่าวัสดุอุปกรณ์ ค่าจ้างถ่ายเอกสารระวางภาพถ่ายทางอากาศ ค่าจ้างบันทึกข้อมูลระวาง ภาพถ่ายทางอากาศ ตลอดจนค่าใช้จ่ายอื่นๆ ที่เกี่ยวข้อง</t>
  </si>
  <si>
    <t>กองคลัง</t>
  </si>
  <si>
    <t>โครงการให้ความรู้ความเข้าใจเกี่ยวกับระเบียบกฎหมายภาษีที่ดินและสิ่งปลูกสร้างและภาษีป้ายแก่ประชาชนและผู้นำชุมชน</t>
  </si>
  <si>
    <t>จ่ายเป็นค่าใช้จ่ายในโครงการให้ความรู้ความเข้าใจเกี่ยวกับระเบียบกฎหมายภาษีที่ดินและสิ่งปลูกสร้างและภาษีป้ายแก่ประชาชนและผู้นำชุมชน</t>
  </si>
  <si>
    <t>ฝึกอบรมสัมมนาดูงานให้ความรู้และเพิ่มประสิทธิภาพแก่คณะผู้บริหาร สมาชิกสภา พนักงานเทศบาล ลูกจ้างพนักงานจ้าง และผู้ที่เกี่ยวข้อง เพื่อเป็นการเพิ่มพูนความรู้และประสบการณ์สามารถนำมาประยุกต์ใช้กับการบริหารงานของเทศบาล</t>
  </si>
  <si>
    <t>จัดกิจกรรมตามโครงการวันเทศบาล พิธีการทางศาสนา  กิจกรรมอื่นๆ ภายในงาน</t>
  </si>
  <si>
    <t xml:space="preserve">จัดการประชุมสัญจรรับฟังปัญหาความต้องการ แนวทางการพัฒนา โดยมีผู้เข้าร่วมประกอบด้วย คณะผู้บริหารท้องถิ่น สมาชิกสภาเทศบาล ที่ปรึกษา หน่วยงานราชการในพื้นที่ หัวหน้าส่วนราชการ และประชาชน ฯลฯ </t>
  </si>
  <si>
    <t>โครงการฝึกอบรมดูงานเพิ่มประสิทธิภาพแก่คณะผู้บริหาร สมาชิกสภา พนักงานเทศบาล ลูกจ้าง และพนักงานจ้าง</t>
  </si>
  <si>
    <t>อุดหนุนองค์การบริหารส่วนตำบลบ่อแฮ้ว</t>
  </si>
  <si>
    <t>จ่ายเป็นเงินอุดหนุนองค์การบริหารส่วนตำบลบ่อแฮ้ว ตามโครงการความร่วมมือระหว่างองค์กรปกครองส่วนท้องถิ่น ศูนย์ปฏิบัติการร่วมในการช่วยเหลือประชาชนขององค์กรปกครองส่วนท้องถิ่น อำเภอเมืองลำปาง ประจำปีงบประมาณ พ.ศ. 2567</t>
  </si>
  <si>
    <t>อำเภอเมืองลำปางและเทศบาลเมืองพิชัย</t>
  </si>
  <si>
    <t>สำนักปลัด เทศบาล ร่วมกับ อบต.บ่อแฮ้ว</t>
  </si>
  <si>
    <t>ค่าปรับปรุงรถบรรทุก หมายเลขทะเบียน 81-7056 ลป.</t>
  </si>
  <si>
    <t xml:space="preserve">ปรับปรุงรถบรรทุก หมายเลขทะเบียน 81-7056 ลป. โดยทำการ
- ซ่อมเคาะ พ่นสี ปะผุ เปลี่ยนพื้นห้องโดยสาร
- เปลี่ยนพื้นกระบะบรรทุก
- เปลี่ยนฝาปิดกระบะซ้าย-ขวา และท้ายกระบะ
- ปรับปรุงระบบไฟฟ้ารถยนต์
ฯลฯ
</t>
  </si>
  <si>
    <t>ค่าปรับปรุงรถบรรทุกน้ำ หมายเลขทะเบียน บบ 9509 ลป.</t>
  </si>
  <si>
    <t xml:space="preserve">ปรับปรุงรถบรรทุกน้ำ หมายเลขทะเบียน บบ 9509 ลป. โดยทำการ
- เปลี่ยนถังบรรทุกน้ำ พร้อมพ่นสีกันสนิม
- ปรับปรุงระบบท่อส่งน้ำเข้า-ออก
- ติดตั้งแผ่นกันกระแทกภายในถัง
- พ่นสีภายนอก
 ฯลฯ
</t>
  </si>
  <si>
    <t>เทศบาลเมืองพิชัย</t>
  </si>
  <si>
    <t xml:space="preserve">ค่าใช้จ่ายช่วยเหลือประชาชนตามอำนาจหน้าที่ขององค์กรปกครองส่วนท้องถิ่น กรณีเยียวยาหรือฟื้นฟูหลังเกิด      สาธารณภัย เช่น ค่าซ่อมแซมที่อยู่อาศัย ค่าจัดการศพผู้เสียชีวิต เป็นต้น
</t>
  </si>
  <si>
    <t>โครงการช่วยเหลือประชาชนตามอำนาจหน้าที่ขององค์กรปกครองส่วนท้องถิ่น กรณีเยียวยาหรือฟื้นฟูหลังเกิด      สาธารณภัย</t>
  </si>
  <si>
    <t>โครงการป้องกันแก้ไขปัญหาไฟป่าและหมอกควัน</t>
  </si>
  <si>
    <t xml:space="preserve">จัดกิจกรรมรณรงค์ป้องกันไฟป่าและหมอกควัน และฝึกอบรมให้ความรู้เกี่ยวกับไฟป่า หมอกควัน การป้องการและแก้ไขปัญหาสถานการณ์ฝุ่นละอองขนาดเล็ก PM 2.5 </t>
  </si>
  <si>
    <t xml:space="preserve">      (2) แผนงานเคหะและชุมชน</t>
  </si>
  <si>
    <t xml:space="preserve">      (3) แผนงานการเกษตร</t>
  </si>
  <si>
    <t>โครงการป้องกันลดอุบัติเหตุทางถนนช่วงเทศกาล</t>
  </si>
  <si>
    <t xml:space="preserve">ดำเนินการตั้งจุดตรวจ/ด่านตามโครงการป้องกันลดอุบัติเหตุทางถนนช่วงเทศกาล </t>
  </si>
  <si>
    <t xml:space="preserve"> มกราคม 2567/ เมษายน 2567</t>
  </si>
  <si>
    <t>เทศบาลเมืองพิชัย, โรงเรียนพิชัยวิทยา, ศูนย์พัฒนาเด็กเทศบาลเมืองพิชัย</t>
  </si>
  <si>
    <t>ฝึกซ้อมแผนป้องกันและบรรเทาสาธารณภัยให้แก่เจ้าหน้าที่ อาสาสมัคร เจ้าหน้าที่ของเทศบาลเมืองพิชัย / นักเรียนครูโรงเรียนพิชัยวิทยา / ครู เด็กในศูนย์พัฒนาเด็กเล็ก ผู้ปกครองและผู้ที่สนใจ</t>
  </si>
  <si>
    <t>จัดกิจกรรมอบรมให้ความรู้แก่จิตอาสาภัยพิบัติ ในการจัดการและให้ความช่วยเหลือกรณีเกิดภัยพิบัติต่างๆ ในพื้นที่ ได้อย่างถูกต้องและสร้างเครือข่ายจิตอาสาภัยพิบัติในพื้นที่เทศบาลเมืองพิชัย</t>
  </si>
  <si>
    <t>โครงการฝึกอบรมชุดปฏิบัติการ จิตอาสาภัยพิบัติ</t>
  </si>
  <si>
    <t xml:space="preserve">โครงการฝึกอบรมทบทวนอาสาสมัครป้องกันภัยฝ่าย    พลเรือน (อปพร.)
</t>
  </si>
  <si>
    <t>โครงการวันเด็กแห่งชาติ</t>
  </si>
  <si>
    <t>กองการศึกษา</t>
  </si>
  <si>
    <t xml:space="preserve"> มกราคม 2567</t>
  </si>
  <si>
    <t xml:space="preserve">จัดกิจกรรมเนื่องในวันเด็กแห่งชาติ กิจกรรมการแสดง เกมส์ของรางวัล รางวัล เงินรางวัลในการประกวดต่างๆ </t>
  </si>
  <si>
    <t>โครงการส่งเสริมกิจกรรมพัฒนาเด็กและเยาวชน/วันเยาวชนแห่งชาติ</t>
  </si>
  <si>
    <t xml:space="preserve">จัดกิจกรรมโครงการส่งเสริมกิจกรรมพัฒนาเด็กและเยาวชนการจัดค่ายเด็ก เยาวชน การจัดกิจกรรม วันเยาวชนแห่งชาติ, การจัดกิจกรรมพัฒนาจัดอบรมและพัฒนาเจ้าหน้าที่ขององค์กรปกครองส่วนท้องถิ่น </t>
  </si>
  <si>
    <t>โครงการอบรมและดูงานของสภาเด็กและเยาวชนเทศบาลเมืองพิชัย</t>
  </si>
  <si>
    <t>เทศบาลเมืองพิชัย  และสถานที่ศึกษา ดูงาน</t>
  </si>
  <si>
    <t xml:space="preserve">อบรมให้ความรู้และดูงานนอกสถานที่ของสภาเด็กและเยาวชน เจ้าหน้าที่ผู้รับผิดชอบ </t>
  </si>
  <si>
    <t>โครงการจัดกิจกรรมของศูนย์พัฒนาเด็กเล็กเทศบาลเมืองพิชัย</t>
  </si>
  <si>
    <t xml:space="preserve">จัดกิจรรมทางวิชาการ กิจกรรม
วันสำคัญต่างๆ เช่น กิจกรรมวันเข้าพรรษา วันเด็กแห่งชาติ 
วันลอยกระทง วันครู วันขึ้นปีใหม่ ฯลฯ ของศูนย์พัฒนาเด็กเล็กเทศบาลเมืองพิชัย เช่น ค่าอาหาร ค่าอาหารว่างและเครื่องดื่ม ค่าวัสดุ อุปกรณ์และอื่นๆ ที่เกี่ยวข้องในการจัดกิจกรรม
</t>
  </si>
  <si>
    <t>เทศบาลเมืองพิชัย, ศูนย์พัฒนาเด็กเล็กเทศบาลเมืองพิชัย</t>
  </si>
  <si>
    <t>โครงการสนับสนุนค่าใช้จ่ายการบริหารสถานศึกษา</t>
  </si>
  <si>
    <t>ศูนย์พัฒนาเด็กเล็กเทศบาลเมืองพิชัย</t>
  </si>
  <si>
    <t>1) ค่าอาหารกลางสำหรับศูนย์เด็กเล็กเทศบาลเมืองพิชัย
2) ค่าจัดการเรียนการสอน จัดซื้อสื่อการเรียนการสอนสำหรับศูนย์พัฒนาเด็กเล็กเทศบาลเมืองพิชัย
3) ค่าสนับสนุนหนังสือเรียนสำหรับศูนย์พัฒนาเด็กเล็กเทศบาลเมืองพิชัย
4) ค่าสนับสนุนอุปกรณ์การเรียนสำหรับศูนย์พัฒนาเด็กเล็กเทศบาลเมืองพิชัย
5) ค่าสนับสนุนเครื่องแบบนักเรียนสำหรับศูนย์พัฒนาเด็กเล็กเทศบาลเมืองพิชัย
6) ค่าสนับสนุนกิจกรรมพัฒนาคุณภาพผู้เรียนสำหรับศูนย์พัฒนาเด็กเล็กเทศบาลเมืองพิชัย</t>
  </si>
  <si>
    <t>โครงการอบรมทักษะดูแลเด็กปฐมวัยและพัฒนาสื่อการเรียนการสอน</t>
  </si>
  <si>
    <t>อบรม การประชุมเชิงปฏิบัติการของครูผู้ดูแลเด็ก บุคลากรทางการศึกษา และผู้ปกครอง เช่น ค่าอาหาร 
ค่าอาหารว่าง และเครื่องดื่ม ค่าตอบแทนวิทยากร ค่าพาหนะ 
ค่าของที่ระลึก ค่าวัสดุ อุปกรณ์ในการจัดกิจกรรม และอื่นๆ ที่เกี่ยวข้อง</t>
  </si>
  <si>
    <t>โครงการอบรมและดูงานบริหารจัดการศูนย์พัฒนา     เด็กเล็กเทศบาลเมืองพิชัย</t>
  </si>
  <si>
    <t>อบรม ดูงานนอกสถานที่ของคณะกรรมการบริหารศูนย์พัฒนาเด็กเล็ก คณะผู้บริหารท้องถิ่น ครู ผู้ดูแลเด็ก และบุคลากรทางการศึกษา เช่น ค่าอาหาร ค่าอาหารว่าง และเครื่องดื่ม ค่าตอบแทนวิทยากร ค่าพาหนะ ค่าของที่ระลึก ค่าวัสดุอุปกรณ์ในการจัดกิจกรรมและอื่นๆ ที่เกี่ยวข้อง</t>
  </si>
  <si>
    <t>เงินอุดหนุนอาหารกลางวันให้แก่โรงเรียนพิชัยวิทยา</t>
  </si>
  <si>
    <t>จ่ายเป็นค่าอาหารกลางวันสำหรับนักเรียนโรงเรียนพิชัยวิทยา ระดับชั้นอนุบาล - ป.6 จำนวน 200 วัน</t>
  </si>
  <si>
    <t>โรงเรียนพิชัยวิทยา</t>
  </si>
  <si>
    <t>กองการศึกษาฯ ร่วมกับ โรงเรียนพิชัยวิทยา</t>
  </si>
  <si>
    <t>โครงการช่วยเหลือประชาชนตามอำนาจหน้าที่ขององค์กรปกครองส่วนท้องถิ่น ด้านส่งเสริมและพัฒนาคุณภาพชีวิต</t>
  </si>
  <si>
    <t>พื้นที่เขตเทศบาลเมืองพิชัย</t>
  </si>
  <si>
    <t>ช่วยเหลือประชาชนตามอำนาจหน้าที่ขององค์กรปกครองส่วนท้องถิ่น ด้านส่งเสริมและพัฒนาคุณภาพชีวิต นอกจากกรณีการช่วยเหลือด้านสาธารณภัยฉุกเฉิน</t>
  </si>
  <si>
    <t>โครงการส่งเสริมและพัฒนาคุณภาพชีวิตคนพิการ</t>
  </si>
  <si>
    <t>จัดกิจกรรมอบรม รณรงค์ให้ความรู้เกี่ยวกับการส่งเสริมและพัฒนาคุณภาพชีวิตคนพิการในเขตพื้นที่เทศบาลเมืองพิชัย</t>
  </si>
  <si>
    <t>โครงการส่งเสริมและพัฒนาคุณภาพชีวิตผู้สูงอายุ</t>
  </si>
  <si>
    <t>จัดกิจกรรมอบรม ให้ความรู้ด้านต่างๆ เช่น ส่งเสริมอาชีพให้ผู้สูงอายุ การให้ความรู้ในการใช้ชีวิต เป็นต้น แก่ผู้สูงอายุในเขตพื้นที่เทศบาลเมืองพิชัย</t>
  </si>
  <si>
    <t>โครงการตรวจคุ้มครองผู้บริโภค</t>
  </si>
  <si>
    <t>ฝึกอบรม/รณรงค์/ประชาสัมพันธ์การคุ้มครองผู้บริโภค เช่น ค่าตอบแทนวิทยากร ค่าพาหนะ ค่าอาหาร ค่าอาหารว่างและเครื่องดื่ม วัสดุอุปกรณ์ในการจัดกิจกรรมและอื่นๆ ที่เกี่ยวข้อง ฯลฯ</t>
  </si>
  <si>
    <t>ในเขตพื้นที่เทศบาลเมืองพิชัย</t>
  </si>
  <si>
    <t>กองสาธารณสุขและสิ่งแวดล้อม</t>
  </si>
  <si>
    <t>โครงการอบรมสุขาภิบาลอาหาร</t>
  </si>
  <si>
    <t>ฝึกอบรมเสริมสร้างทักษะและความรู้ร้านอาหาร, แผงลอยจำหน่ายอาหาร และตลาดสดในเขตเทศบาล เช่น ค่าตอบแทนวิทยากร ค่าพาหนะ ค่าอาหาร ค่าอาหารว่างและเครื่องดื่ม วัสดุอุปกรณ์ในการจัดกิจกรรมและอื่นๆ ที่เกี่ยวข้อง ฯลฯ</t>
  </si>
  <si>
    <t>โครงการกิจกรรมรณรงค์วันงดสูบบุหรี่โลก</t>
  </si>
  <si>
    <t>กิจกรรมรณรงค์วันงดสูบบุหรี่โลก เช่น ค่าตอบแทนวิทยากร, ค่าวัสดุ/อุปกรณ์, ค่าอาหาร, ค่าอาหารว่างและเครื่องดื่ม และค่าใช้จ่ายอื่นๆ ที่เกี่ยวข้อง ฯลฯ</t>
  </si>
  <si>
    <t>โครงการควบคุมโรคไข้เลือดออกและสัตว์แมลงนำโรค</t>
  </si>
  <si>
    <t>จัดกิจกรรมสำหรับการป้องกันและควบคุมโรคติดต่อจากสัตว์และแมลงนำโรคต่างๆ เป็นค่าเดินทางไปปฏิบัติราชการของพนักงานเทศบาล ลูกจ้างประจำ และพนักงานจ้าง ฯลฯ</t>
  </si>
  <si>
    <t>โครงการควบคุมโรคพิษสุนัขบ้า</t>
  </si>
  <si>
    <t xml:space="preserve">จัดโครงการฉีดวัคซีนโรคพิษสุนัขบ้าแก่สุนัขและแมวในพื้นที่ ค่าวัคซีนป้องกันโรคพิษสุนัขบ้าและวัสดุอุปกรณ์ในการฉีด และวัสดุที่เกี่ยวข้อง ฯลฯ </t>
  </si>
  <si>
    <t>โครงการทำหมันสุนัขและแมวในเขตเทศบาลเมืองพิชัย</t>
  </si>
  <si>
    <t xml:space="preserve">จัดกิจกรรมทำหมันสุนัขและแมว เช่น ค่ายาและเวชภัณฑ์ ค่าวัสดุวิทยาศาสตร์หรือการแพทย์ ค่าอาหาร ค่าอาหารว่างและเครื่องดื่ม ค่าพาหนะเจ้าหน้าที่จากสำนักงาน ปศุสัตว์ ค่าป้ายไวนิล และค่าใช้จ่ายอื่นๆ ที่เกี่ยวข้อง ฯลฯ 
</t>
  </si>
  <si>
    <t>โครงการส่งเสริมสุขภาพจิตผู้สูงอายุในชุมชน</t>
  </si>
  <si>
    <t>จัดกิจกรรมอบรมให้ความรู้และภาคปฏิบัติเพื่อส่งเสริมสุขภาพจิตผู้สูงอายุในชุมชน</t>
  </si>
  <si>
    <t>โครงการส่งเสริมสุขภาพเด็กก่อนวัยเรียนศูนย์เด็กเล็กในเขตเทศบาล</t>
  </si>
  <si>
    <t>อบรม รณรงค์ ประชาสัมพันธ์ ส่งเสริมสุขภาพเด็กก่อนวัยเรียนให้แก่เด็กนักเรียนและผู้ปกครอง</t>
  </si>
  <si>
    <t xml:space="preserve">โครงการสัตว์ปลอดโรค คนปลอดภัย จากโรคพิษสุนัขบ้าตามพระปณิธานศาสตราจารย์ ดร. สมเด็จพระเจ้าน้องนางเธอ 
เจ้าฟ้าจุฬาภรณวลัยลักษณ์ อัครราชกุมารี กรมพระศรีสวางควัฒน วรขัตติยราชนารี
</t>
  </si>
  <si>
    <t xml:space="preserve">ค่าวัคซีนป้องกันโรคพิษสุนัขบ้าและวัสดุอุปกรณ์ในการฉีด และวัสดุที่เกี่ยวข้อง ฯลฯ  เพื่อสนองงานตามพระราชดำริและพระปณิธานของพระบรมวงศานุวงศ์และเพิ่มศักยภาพให้ อปท.
ในการดำเนินงานตามพระราชดำริและพระปณิธานของพระบรมวงศานุวงศ์ 
</t>
  </si>
  <si>
    <t>โครงการอบรมความรู้เรื่องโรคติดต่อต่างๆ และไข้เลือดออก และโรคตามฤดูกาล</t>
  </si>
  <si>
    <t>อบรมความรู้เรื่องโรคติดต่อต่างๆ และไข้เลือดออกและโรคตามฤดูกาลและบริหารจัดการศูนย์ควบคุมโรคติดต่อต่างๆ เช่น  ค่าวัสดุอุปกรณ์ ค่าของรางวัล ค่าตอบแทนวิทยากรค่าอาหารและอาหารว่างและเครื่องดื่มและค่าใช้จ่ายอื่นๆ ที่เกี่ยวข้อง ฯลฯ</t>
  </si>
  <si>
    <t>โครงการอบรมให้ความรู้เรื่องโรคเอดส์ในสถานศึกษา</t>
  </si>
  <si>
    <t>จัดอบรมให้ความรู้เรื่องโรคเอดส์ในสถานศึกษา (ค่าตอบแทนวิทยากร, ค่าวัสดุ/อุปกรณ์, ค่าอาหาร ค่าอาหารว่างและเครื่องดื่ม และค่าใช้จ่ายอื่นๆ ที่เกี่ยวข้อง ฯลฯ)</t>
  </si>
  <si>
    <t>สถานศึกษาในเขตพื้นที่เทศบาลเมืองพิชัย</t>
  </si>
  <si>
    <t>จัดงาน จัดกิจกรรม การอบรมให้ความรู้ (ค่าอาหาร อาหารว่างและเครื่องดื่ม ค่าตอบแทนวิทยากร ค่าวัสดุอุปกรณ์ และอื่นๆ ที่เกี่ยวข้อง ฯลฯ)</t>
  </si>
  <si>
    <t>บ้านพิชัย</t>
  </si>
  <si>
    <t>บ้านสามัคคี</t>
  </si>
  <si>
    <t>บ้านทุ่งกู่</t>
  </si>
  <si>
    <t>บ้านม่อนเขาแก้ว</t>
  </si>
  <si>
    <t>บ้านต้นยาง</t>
  </si>
  <si>
    <t>บ้านต้นต้อง</t>
  </si>
  <si>
    <t>บ้านทรายใต้</t>
  </si>
  <si>
    <t>เพื่อจ่ายเป็นค่าใช้จ่ายในการจัดงาน จัดกิจกรรม การอบรมให้ความรู้ เช่น ค่าอาหาร อาหารว่างและเครื่องดื่ม ค่าตอบแทนวิทยากร ค่าวัสดุอุปกรณ์ และอื่นๆ ที่เกี่ยวข้อง ฯลฯ</t>
  </si>
  <si>
    <t>บ้านฝายน้อย</t>
  </si>
  <si>
    <t>บ้านท่าเดื่อ</t>
  </si>
  <si>
    <t>บ้านใหม่พัฒนา</t>
  </si>
  <si>
    <t>บ้านเด่นพัฒนา</t>
  </si>
  <si>
    <t>บ้านต้นมื่น</t>
  </si>
  <si>
    <t>บ้านสันติสุข</t>
  </si>
  <si>
    <t>โครงการอบรมหมอหมู่บ้านใน  พระราชประสงค์ บ้านพิชัย</t>
  </si>
  <si>
    <t xml:space="preserve">โครงการอบรมหมอหมู่บ้านใน  พระราชประสงค์ บ้านสามัคคี </t>
  </si>
  <si>
    <t>โครงการอบรมหมอหมู่บ้านใน  พระราชประสงค์ บ้านทุ่งกู่</t>
  </si>
  <si>
    <t>โครงการควบคุมโรคขาดสารไอโอดีน ของสมเด็จพระเทพรัตนราชสุดาฯ สยามบรมราชกุมารี บ้านทุ่งกู่</t>
  </si>
  <si>
    <t>โครงการสืบสานพระราชปณิธาน สมเด็จย่า ต้านภัยมะเร็งเต้านม บ้านทุ่งกู่</t>
  </si>
  <si>
    <t>โครงการอบรมหมอหมู่บ้านใน  พระราชประสงค์ บ้านม่อนเขาแก้ว</t>
  </si>
  <si>
    <t>โครงการอบรมหมอหมู่บ้านใน  พระราชประสงค์ บ้านต้นยาง</t>
  </si>
  <si>
    <t>โครงการอบรมหมอหมู่บ้านใน  พระราชประสงค์ บ้านต้นต้อง</t>
  </si>
  <si>
    <t>โครงการควบคุมโรคหนอนพยาธิของสมเด็จพระเทพรัตนราชสุดาฯ สยามบรมราชกุมารี บ้านต้นต้อง</t>
  </si>
  <si>
    <t>โครงการอบรมหมอหมู่บ้านใน  พระราชประสงค์ บ้านทรายใต้</t>
  </si>
  <si>
    <t>โครงการตรวจสุขภาพเคลื่อนที่ บ้านฝายน้อย</t>
  </si>
  <si>
    <t>โครงการอบรมหมอหมู่บ้านใน  พระราชประสงค์ บ้านท่าเดื่อ</t>
  </si>
  <si>
    <t>โครงการตรวจสุขภาพเคลื่อนที่ บ้านใหม่พัฒนา</t>
  </si>
  <si>
    <t>โครงการอบรมหมอหมู่บ้านใน  พระราชประสงค์ บ้านเด่นพัฒนา</t>
  </si>
  <si>
    <t>โครงการควบคุมโรคขาดสารไอโอดีน ของสมเด็จพระเทพรัตนราชสุดาฯ สยามบรมราชกุมารี บ้านเด่นพัฒนา</t>
  </si>
  <si>
    <t>โครงการอบรมหมอหมู่บ้านใน  พระราชประสงค์ บ้านต้นมื่น</t>
  </si>
  <si>
    <t>โครงการสืบสานพระราชปณิธานสมเด็จย่า ต้านภัยมะเร็งเต้านม บ้านสันติสุข</t>
  </si>
  <si>
    <t>โครงการควบคุมโรคหนอนพยาธิ ของสมเด็จพระเทพรัตนราชสุดาฯ สยามบรมราชกุมารี บ้านสันติสุข</t>
  </si>
  <si>
    <t xml:space="preserve">โครงการควบคุมโรคขาดสารไอโอดีน ของสมเด็จพระเทพรัตนราชสุดาฯ สยามบรมราชกุมารี บ้านพิชัย </t>
  </si>
  <si>
    <t>โครงการคัดกรองกลุ่มเสี่ยงเบาหวาน, ความดัน, มะเร็งปากมดลูกและมะเร็งเต้านม</t>
  </si>
  <si>
    <t>คัดกรองกลุ่มเสี่ยง (ค่าวัสดุ/อุปกรณ์ เวชภัณฑ์ต่างๆ, ค่าป้ายประชาสัมพันธ์และค่าใช้จ่ายอื่นๆ ที่เกี่ยวข้อง ฯลฯ)</t>
  </si>
  <si>
    <t>โครงการติดตามผู้ป่วยเรื้อรัง/ผู้สูงอายุ/ผู้มีภาวะพึ่งพิง ในเขตพื้นที่เทศบาลเมืองพิชัย</t>
  </si>
  <si>
    <t xml:space="preserve">สนับสนุนช่วยเหลือบรรเทาความเดือดร้อนแก่ผู้ป่วยเรื้อรัง/ผู้สูงอายุ/ผู้มีภาวะพึ่งพิง ในเขตพื้นที่เทศบาลเมืองพิชัย </t>
  </si>
  <si>
    <t>โครงการบริหารพัฒนาการบริการศูนย์บริการสาธารณสุข</t>
  </si>
  <si>
    <t xml:space="preserve">บริหารจัดการศูนย์บริการสาธารณสุข เช่น ค่าจ้างเหมาบุคคลภายนอกเพื่อปฏิบัติงานประจำศูนย์บริการสาธารณสุข </t>
  </si>
  <si>
    <t>ศูนย์บริการสาธารณสุข เทศบาลเมืองพิชัย</t>
  </si>
  <si>
    <t>โครงการเยี่ยมบ้านมารดาและทารกก่อนและหลังคลอด</t>
  </si>
  <si>
    <t>การอบรม/รณรงค์และสนับสนุนช่วยเหลือบรรเทาความเดือดร้อนและส่งเสริมพัฒนาการมารดาและเด็ก</t>
  </si>
  <si>
    <t>โครงการออกหน่วยสาธารณสุขเคลื่อนที่</t>
  </si>
  <si>
    <t>ออกหน่วยสาธารณสุขเคลื่อนที่ (ค่าวัสดุ/อุปกรณ์, เวชภัณฑ์ต่างๆ ของรางวัลหน่วยงานเอกชนที่ร่วมปฏิบัติงาน, ค่าเดินทางไปปฏิบัติราชการของพนักงานเทศบาล ลูกจ้างประจำและพนักงานจ้าง, ค่าป้ายประชาสัมพันธ์และค่าใช้จ่ายอื่นๆ ที่เกี่ยวข้อง ฯลฯ)</t>
  </si>
  <si>
    <t>เงินอุดหนุนสำหรับการขยายเขตประปาภายในหมู่บ้าน บ้านเด่นพัฒนา หมู่ที่ 13 ตำบลพิชัย </t>
  </si>
  <si>
    <t xml:space="preserve">เงินอุดหนุนการประปาส่วนภูมิภาค สาขาลำปาง </t>
  </si>
  <si>
    <t>โครงการพัฒนาและรักษาความสะอาดถนนในเขตเทศบาลเมืองพิชัย</t>
  </si>
  <si>
    <t xml:space="preserve">พัฒนาและรักษาความสะอาดถนนในเขตเทศบาลเมืองพิชัย จ้างเหมาบุคคลภายนอก เพื่อปฏิบัติหน้าที่ดูแลรักษาความสะอาดและสวยงามเป็นระเบียบเรียบร้อย บริเวณถนนสาธารณะในเขตเทศบาลเมืองพิชัย </t>
  </si>
  <si>
    <t>โครงการกาดนัดฮิมวัง บ้านสามัคคี</t>
  </si>
  <si>
    <t>กาดนัดฮิมวัง บ้านสามัคคี</t>
  </si>
  <si>
    <t xml:space="preserve">ค่าใช้จ่ายตามโครงการกาดนัดฮิมวัง บ้านสามัคคี โดยจ่ายเป็นค่าบริหารจัดการ ค่าตอบแทน ค่าเบี้ยเลี้ยง ค่าวัสดุอุปกรณ์ การประกวดกิจกรรมต่างๆ ตลอดจนค่าใช้จ่ายอื่นๆ ที่จำเป็นต้องจ่ายตามความจำเป็นของโครงการกาดนัดฮิมวังบ้านสามัคคี
</t>
  </si>
  <si>
    <t>โครงการจัดตั้งชุมชนและเลือกคณะกรรมการชุมชน</t>
  </si>
  <si>
    <t xml:space="preserve">จัดตั้งชุมชนและเลือกคณะกรรมการชุมชน โดยจ่ายเป็นค่าวัสดุอุปกรณ์ ค่าป้าย ค่าน้ำดื่ม ตลอดจนค่าใช้จ่ายอื่นๆ ที่จำเป็นต้องจ่ายตามความจำเป็นของโครงการ ฯลฯ  
</t>
  </si>
  <si>
    <t>ชุมชนในเขตพื้นที่เทศบาลเมืองพิชัย</t>
  </si>
  <si>
    <t>โครงการบริหารงานศูนย์ปฏิบัติการพลังแผ่นดินเอาชนะยาเสพติด  เทศบาลเมืองพิชัย</t>
  </si>
  <si>
    <t xml:space="preserve">ดำเนินการต่างๆ ของศูนย์ปฏิบัติการพลังแผ่นดินเอาชนะยาเสพติด เทศบาลเมืองพิชัย เช่น ค่าวัสดุอุปกรณ์ ค่าของรางวัล ค่าตอบแทนวิทยากร ค่าอาหาร ค่าอาหารว่างและเครื่องดื่มและค่ายานพาหนะ ค่าเบี้ยเลี้ยงและค่าใช้จ่ายอื่นๆ ที่เกี่ยวข้อง </t>
  </si>
  <si>
    <t>โครงการปกป้องสถาบันสำคัญของชาติ</t>
  </si>
  <si>
    <t>จัดกิจกรรม/โครงการปกป้องสถาบันสำคัญของชาติ</t>
  </si>
  <si>
    <t>สำนักปลัด เทศบาลฯ</t>
  </si>
  <si>
    <t xml:space="preserve">กิจกรรมรณรงค์/เผยแพร่ประชาสัมพันธ์/ฝึกอบรม/สนับสนุนกิจกรรมเกี่ยวกับยาเสพติด และการดำเนินโครงการ TO BE NUMBER ONE ฯลฯ </t>
  </si>
  <si>
    <t>โครงการรณรงค์เพื่อป้องกัน   ยาเสพติด</t>
  </si>
  <si>
    <t>โครงการส่งเสริมพัฒนาศักยภาพสตรี</t>
  </si>
  <si>
    <t xml:space="preserve">จัดกิจกรรมรณรงค์และอบรมให้ความรู้ส่งเสริมพัฒนาศักยภาพสตรี เช่น ค่าวัสดุอุปกรณ์ ค่าป้าย ค่าสมนาคุณวิทยากร ค่าอาหาร ค่าอาหารว่างและเครื่องดื่ม ค่าพิธีเปิด-ปิด ค่าตกแต่งสถานที่ และค่าใช้จ่ายอื่นๆ ที่จำเป็นตามโครงการ 
</t>
  </si>
  <si>
    <t>โครงการส่งเสริมอาชีพตามแนวทางเศรษฐกิจชุมชนพึ่งตนเอง</t>
  </si>
  <si>
    <t xml:space="preserve">จัดกิจรรมโครงการส่งเสริมอาชีพตามแนวทางเศรษฐกิจชุมชนพึ่งตนเอง โดยการส่งเสริมอาชีพระยะสั้นและส่งเสริมการเรียนรู้จากภูมิปัญญาไทย </t>
  </si>
  <si>
    <t>โครงการสนับสนุนการเฝ้าระวังป้องกันปัญหายาเสพติด, โครงการครู D.A.R.E., ฯลฯ</t>
  </si>
  <si>
    <t xml:space="preserve">รณรงค์ เผยแพร่ประชาสัมพันธ์ฝึกอบรม สนับสนุนกิจกรรมเกี่ยวกับยาเสพติด </t>
  </si>
  <si>
    <t>โครงการสร้างความปรองดองสมานฉันท์สร้างสุขให้แผ่นดิน</t>
  </si>
  <si>
    <t>โครงการเสริมสร้างความรู้เกี่ยวกับประชาธิปไตยและการมีส่วนร่วมของประชาชน</t>
  </si>
  <si>
    <t xml:space="preserve">จัดกิจกรรมตามโครงการสร้างความปรองดองสมานฉันท์สร้างสุขให้แผ่นดิน เพื่อให้เกิดความปรองดอง ความสามัคคีของคนในชาติ เช่น การจัดกิจกรรมจิตอาสา การจัดกิจกรรมอันเป็นการพิทักษ์ไว้ซึ่งชาติ ศาสนา พระมหากษัตริย์ การจัดฝึกอบรม ประชุมชี้แจงทำความเข้าใจ เพื่อสร้างทัศนคติและจิตสำนึกที่ดีงามในการอยู่ร่วมกันอย่างสมานฉันท์ การจัดกิจกรรมกีฬา นันทนาการ เพื่อสร้างความรู้รักสามัคคีของประชาชนในชุมชน </t>
  </si>
  <si>
    <t xml:space="preserve">จัดกิจกรรมตามโครงการเสริมสร้างความรู้เกี่ยวกับประชาธิปไตยและการมีส่วนร่วมของประชาชน โดยจ่ายเป็นค่าจัดกิจกรรมการอบรม ค่าวัสดุอุปกรณ์ ค่าสมนาคุณวิทยากร ค่าอาหาร ค่าอาหารว่างและเครื่องดื่ม และค่าใช้จ่ายอื่นๆ ที่จำเป็น
</t>
  </si>
  <si>
    <t>โครงการอบรมพัฒนาศักยภาพและเสริมสร้างวิสัยทัศน์แกนนำชุมชน และดูงานการพัฒนาเมืองน่าอยู่</t>
  </si>
  <si>
    <t xml:space="preserve">จัดกิจกรรมโครงการอบรมพัฒนาศักยภาพและเสริมสร้างวิสัยทัศน์แกนนำชุมชนและดูงานการพัฒนาเมืองน่าอยู่เช่น ค่าวัสดุอุปกรณ์ ค่าป้าย ค่าสมนาคุณวิทยากร ค่าอาหาร 
ค่าอาหารว่างและเครื่องดื่ม ค่าที่พัก ค่ายานพาหนะ เป็นต้น
</t>
  </si>
  <si>
    <t>เทศบาลเมืองพิชัยและสถานที่ศึกษาดูงาน</t>
  </si>
  <si>
    <t>โครงการแข่งขันกีฬามวลชนสัมพันธ์ต้านยาเสพติดเทศบาล
เมืองพิชัย</t>
  </si>
  <si>
    <t xml:space="preserve">จัดการแข่งขันกีฬามวลชนสัมพันธ์ต้านยาเสพติดเทศบาลเมืองพิชัย เช่น ค่าของขวัญ ของรางวัล ค่ารางวัล ค่าตอบแทนกรรมการตัดสิน วัสดุ-อุปกรณ์กีฬา และค่าใช้จ่ายในพิธีเปิด-ปิดต่างๆ ฯลฯ
</t>
  </si>
  <si>
    <t>กองการศึกษาฯ</t>
  </si>
  <si>
    <t>โครงการจัดการแข่งขันกีฬาเด็กปฐมวัย</t>
  </si>
  <si>
    <t>จัดการแข่งขันกีฬาเด็กปฐมวัยของศูนย์พัฒนาเด็กเล็กเทศบาลเมืองพิชัย เช่น ค่าของขวัญ ของรางวัล ค่ารางวัล ค่าตอบแทนกรรมการตัดสิน วัสดุ อุปกรณ์กีฬา และค่าใช้จ่ายในพิธีเปิด-ปิดต่างๆ ฯลฯ</t>
  </si>
  <si>
    <t>โครงการจัดการแข่งขันกีฬาฟุตซอล "เมืองพิชัยคัพ"</t>
  </si>
  <si>
    <t xml:space="preserve">จัดการแข่งขันกีฬาฟุตซอล 
"เมืองพิชัยคัพ" เช่น ค่าของขวัญ ของรางวัล รางวัล ค่าตอบแทนกรรมการตัดสิน วัสดุ-อุปกรณ์กีฬา และค่าใช้จ่ายในพิธีเปิด-ปิดต่างๆ ฯลฯ
</t>
  </si>
  <si>
    <t>โครงการบริหารพัฒนาการบริการศูนย์กีฬาและนันทนาการเทศบาลเมืองพิชัย</t>
  </si>
  <si>
    <t>ค่าใช้จ่ายในการบริหารจัดการศูนย์กีฬาและนันทนาการ เช่น ค่าวัสดุ อุปกรณ์ ป้ายประชาสัมพันธ์ ค่าจ้างพนักงานศูนย์กีฬาและนันทนาการและค่าใช้จ่ายอื่นๆ ที่เกี่ยวข้อง ฯลฯ</t>
  </si>
  <si>
    <t>โครงการฝึกทักษะกีฬาเพื่อพัฒนาสู่ความเป็นเลิศ</t>
  </si>
  <si>
    <t>ค่าใช้จ่ายในการจัดอบรม จัดกิจกรรม ค่าตอบแทนวิทยากร ค่าวัสดุ อุปกรณ์ ในการจัดกิจกรรม และค่าใช้จ่ายอื่นๆ 
ที่เกี่ยวข้อง ฯลฯ</t>
  </si>
  <si>
    <t>โครงการจัดกิจกรรมงานบุญตามรอยศรัทธาไหว้สาอริยสงฆ์เจ้าหลวงพ่อเกษม เขมโก</t>
  </si>
  <si>
    <t xml:space="preserve">ดำเนินงานจัดกิจกรรมงานบุญตามรอยศรัทธา ไหว้สาอริยสงฆ์เจ้าหลวงพ่อเกษม เขมโก เช่น ค่าวัสดุ อุปกรณ์ ค่าอาหาร อาหารว่างและเครื่องดื่ม ค่าพาหนะ และค่าใช้จ่ายอื่นๆ ที่เกี่ยวข้อง
</t>
  </si>
  <si>
    <t>สถานปฏิบัติธรรมหลวงพ่อเกษม เขมโก (สุสานไตรลักษณ์)</t>
  </si>
  <si>
    <t>โครงการจัดกิจกรรมจริยธรรมสัญจรเสริมสร้างวิสัยทัศน์ผู้ปฏิบัติธรรม (พิชัยเมืองวิถีธรรม เมืองวิถีพุทธ)</t>
  </si>
  <si>
    <t>จัดกิจกรรม เสวนาธรรม/ปฏิบัติธรรม/อบรม เสริมสร้างจริยธรรมฯ จัดกิจกรรมเข้าค่ายปฏิบัติธรรม จัดกิจกรรมลานวัด ลานใจ ลานธรรมพัฒนาจิตใจ</t>
  </si>
  <si>
    <t xml:space="preserve">โครงการจัดกิจกรรมสัปดาห์ส่งเสริมพระพุทธศาสนา
เนื่องในวันวิสาขบูชา
</t>
  </si>
  <si>
    <t xml:space="preserve">จัดกิจกรรมสัปดาห์ส่งเสริมพระพุทธศาสนาเนื่องในวัน      วิสาขบูชา ได้แก่ จัดนิทรรศการ พิธีทางศาสนา จัดกิจกรรมทำบุญตักบาตร สวดมนต์และเวียนเทียน เนื่องในวันวิสาขบูชา ฯลฯ เช่น เครื่องไทยทาน ค่าปัจจัยถวายพระ ค่าดอกไม้ธูปเทียน ค่าอาหารถวายพระ กิจกรรมทางศาสนา วัสดุอุปกรณ์อื่นๆ ที่เกี่ยวข้อง ฯลฯ
</t>
  </si>
  <si>
    <t>โครงการจัดงานประเพณีลอยกระทง</t>
  </si>
  <si>
    <t xml:space="preserve">จัดงานประเพณีลอยกระทง เช่น ค่ารางวัลการประกวดกิจกรรมต่างๆ ค่าจ้างดนตรี ค่าจ้างการแสดงมหรสพค่าจ้างดุริยางค์ ค่าจัดทำป้ายประชาสัมพันธ์ ค่าอาหาร ค่าอาหารว่างและเครื่องดื่ม ค่าวัสดุ อุปกรณ์และค่าใช้จ่ายอื่นๆ ที่เกี่ยวข้อง ฯลฯ
</t>
  </si>
  <si>
    <t>โครงการส่งเสริมศิลปวัฒนธรรมล้านนา</t>
  </si>
  <si>
    <t xml:space="preserve">จัดโครงการสืบสานศิลปวัฒนธรรมล้านนา ได้แก่ 
วัฒนธรรมการแต่งกาย การละเล่น ภาษา ดนตรีพื้นเมือง การฟ้อนรำ การประกอบอาหารพื้นบ้าน ฯลฯ เช่น ค่ารางวัล การประกวดกิจกรรมต่างๆ ค่าจ้างดนตรี ค่าจ้างการแสดงมหรสพ ค่าจ้างวงดุริยางค์ ค่าจัดทำป้ายประชาสัมพันธ์ ค่าอาหาร ค่าอาหารว่างและเครื่องดื่ม ค่าวัสดุ อุปกรณ์ และค่าใช้จ่ายอื่นๆ ที่เกี่ยวข้อง ฯลฯ
</t>
  </si>
  <si>
    <t>โครงการสืบสานประเพณีวันเข้าพรรษา</t>
  </si>
  <si>
    <t>ค่าใช้จ่ายในพิธีทางศาสนา ในประเพณีวันเข้าพรรษา 
เช่น เครื่องไทยทาน ค่าปัจจัยถวายพระ ค่าดอกไม้ธูปเทียน 
ค่าอาหารถวายพระ ค่าใช้จ่ายในพิธีหล่อเทียนพรรษา ถวายเทียนพรรษาและกิจกรรมทางศาสนา วัสดุอุปกรณ์อื่นๆ ที่เกี่ยวข้อง ฯลฯ</t>
  </si>
  <si>
    <t>จัดงานสรงน้ำพระธาตุสำหรับวัดในเขตเทศบาลฯ เป็นค่าศาสนพิธี เช่น เครื่องไทยทาน ค่าปัจจัยถวายพระ ค่าดอกไม้ธูปเทียน ถวายพระ กิจกรรมทางศาสนา วัสดุอุปกรณ์อื่นๆ ที่เกี่ยวข้อง</t>
  </si>
  <si>
    <t>โครงการสืบสานประเพณีสรงน้ำ พระธาตุวัดในเขตเทศบาล
เมืองพิชัย</t>
  </si>
  <si>
    <t>โครงการก่อสร้างรั้วและป้ายศูนย์พัฒนาเด็กเล็กเทศบาลเมืองพิชัย</t>
  </si>
  <si>
    <t>โครงการติดตั้งผนังกั้นห้องศูนย์ข้อมูล CCTV และห้องพักเวรพนักงานฯ ภายในอาคารป้องกันและบรรเทาสาธารณภัยเทศบาลเมืองพิชัย</t>
  </si>
  <si>
    <t>อาคารป้องกันและบรรเทาสาธารณภัย เทศบาลเมืองพิชัย</t>
  </si>
  <si>
    <t>สำนักปลัด เทศบาล / กองช่าง</t>
  </si>
  <si>
    <t xml:space="preserve">โดยทำการก่อสร้างรั้วและป้ายศูนย์พัฒนาเด็กเล็กเทศบาลเมืองพิชัย จำนวน 1 รั้วรอบตัวอาคาร และป้ายศูนย์พัฒนาเด็กเล็กเทศบาลเมืองพิชัย จำนวน 1 ป้าย ตามแบบแปลนที่เทศบาลเมืองพิชัยกำหนด
</t>
  </si>
  <si>
    <t>โดยทำการติดตั้งผนังกระจกอลูมิเนียมพร้อมประตู ความสูงของผนัง ประมาณ 3.00 เมตร มีพื้นที่ไม่น้อยกว่า 31.00 ตารางเมตรและอื่นๆ ตามแบบแปลนที่เทศบาลเมืองพิชัยกำหนด</t>
  </si>
  <si>
    <t>โครงการก่อสร้างท่อระบายน้ำ ค.ส.ล. และถนน ค.ส.ล. ทับหลังท่อ บ้านพรรณี หมู่ที่ 13 บริเวณซอย 6</t>
  </si>
  <si>
    <t xml:space="preserve">โดยทำการก่อสร้างท่อระบายน้ำ ค.ส.ล. ขนาดเส้นผ่านศูนย์กลาง 0.40 เมตร ความยาวรวมประมาณ 310 เมตร และเทถนน ค.ส.ล. ทับหลังท่อ พร้อมบ่อพัก ตามแบบแปลน
ที่เทศบาลเมืองพิชัยกำหนด
</t>
  </si>
  <si>
    <t>บ้านพรรณี หมู่ที่ 13</t>
  </si>
  <si>
    <t xml:space="preserve">โดยทำการซ่อมสร้างถนนแอสฟัลท์ติคคอนกรีต หนาเฉลี่ย 
5 เซนติเมตร ความกว้างประมาณ 3.50-5.00 เมตร ความยาวรวมประมาณ 557 เมตร ตามแบบแปลนที่เทศบาลเมืองพิชัยกำหนด
</t>
  </si>
  <si>
    <t xml:space="preserve">โครงการซ่อมสร้างถนน      แอสฟัลท์ติคคอนกรีต บ้านเด่นพัฒนา หมู่ 13 บริเวณถนนภายในหมู่บ้านเด่นสโรชา
</t>
  </si>
  <si>
    <t xml:space="preserve">โครงการปรับปรุงห้องน้ำภายในอาคารป้องกันและบรรเทาสาธารณภัยเทศบาลเมืองพิชัย
</t>
  </si>
  <si>
    <t xml:space="preserve">โดยทำการรื้อผนังเดิม รื้อและเปลี่ยนเครื่องสุขภัณฑ์ ต่อเติมอาคารขนาดกว้างประมาณ 4.00 เมตร ยาวประมาณ 10.00 เมตร และอื่นๆ รายละเอียดตามแบบแปลนที่เทศบาลเมืองพิชัยกำหนด
</t>
  </si>
  <si>
    <t>โครงการช่วยเหลือประชาชนตามอำนาจหน้าที่ขององค์กรปกครองส่วนท้องถิ่น กรณีการให้ความช่วยเหลือเกษตรกรผู้มีรายได้น้อย</t>
  </si>
  <si>
    <t>ดำเนินโครงการช่วยเหลือประชาชนตามอำนาจหน้าที่ขององค์กรปกครองส่วนท้องถิ่น กรณีการให้ความช่วยเหลือเกษตรกรผู้มีรายได้น้อย</t>
  </si>
  <si>
    <t>โครงการส่งเสริมอาชีพด้านการเกษตรและปศุสัตว์ เพื่อความยั่งยืนตามหลักปรัชญาของเศรษฐกิจพอเพียง</t>
  </si>
  <si>
    <t>โครงการอนุรักษ์พันธุกรรมพืชอันเนื่องมาจากพระราชดำริฯ</t>
  </si>
  <si>
    <t>โครงการอนุรักษ์พันธุกรรมพืชอันเนื่องมาจากพระราชดำริฯ เช่น ค่าวัสดุอุปกรณ์ ค่าป้าย ค่าสมนาคุณวิทยากร ค่าอาหาร ค่าอาหารว่างและเครื่องดื่ม และค่าใช้จ่ายอื่นๆ ที่จำเป็น</t>
  </si>
  <si>
    <t xml:space="preserve">จัดกิจกรรมส่งเสริมอาชีพด้านการเกษตรและปศุสัตว์ เพื่อความยั่งยืนตามหลักปรัชญาของเศรษฐกิจพอเพียงเช่น ค่าวัสดุอุปกรณ์ ค่าป้าย ค่าสมนาคุณวิทยากร ค่าอาหาร ค่าอาหารว่างและเครื่องดื่ม และค่าใช้จ่ายอื่นๆ ที่จำเป็นตามโครงการ
</t>
  </si>
  <si>
    <t>โครงการสนับสนุนศูนย์บริการและถ่ายทอดเทคโนโลยี การเกษตรประจำตำบลพิชัย เทศบาลเมืองพิชัย</t>
  </si>
  <si>
    <t xml:space="preserve">จัดกิจกรรมสนับสนุนการดำเนินงานของศูนย์บริการถ่ายทอดเทคโนโลยีการเกษตรฯ ค่าใช้จ่ายต่างๆ ในโครงการ เช่น ค่าวัสดุ อุปกรณ์ ค่าอาหาร ค่าอาหารว่างและเครื่องดื่ม ค่าตอบแทนคณะกรรมการและค่าใช้จ่ายอื่นๆ ที่เกี่ยวข้อง 
</t>
  </si>
  <si>
    <t xml:space="preserve">โครงการอบรมและรณรงค์ประชาสัมพันธ์ในการสร้างจิตสำนึกในการรักษาความสะอาดและการจัดการทรัพยากรธรรมชาติ
และสิ่งแวดล้อม
</t>
  </si>
  <si>
    <t xml:space="preserve">จัดกิจกรรมอบรมและรณรงค์ประชาสัมพันธ์ในการสร้างจิตสำนึกในการรักษาความสะอาดและการจัดการทรัพยากรธรรมชาติ
และสิ่งแวดล้อมในพื้นที่
</t>
  </si>
  <si>
    <t>โครงการอบรมอาสาสมัครพิทักษ์สิ่งแวดล้อม</t>
  </si>
  <si>
    <t xml:space="preserve">อบรมให้ความรู้แก่อาสาสมัครพิทักษ์สิ่งแวดล้อมและอาสาสมัครท้องถิ่น รักษ์โลก (อถล.) </t>
  </si>
  <si>
    <t>โครงการอบรมให้ความรู้เรื่องการจัดการน้ำเสียและการตรวจสอบคุณภาพน้ำอุปโภค บริโภคในเขตเทศบาลเมืองพิชัย</t>
  </si>
  <si>
    <t xml:space="preserve">ฝึกอบรม ประชาสัมพันธ์ การตรวจสอบคุณภาพน้ำอุปโภคบริโภค เช่น ค่าตอบแทนวิทยากร ค่าอาหาร ค่าอาหารว่างและเครื่องดื่ม ค่าป้ายไวนิล 
ค่าตรวจสอบคุณภาพน้ำ และค่าใช้จ่ายอื่นๆที่เกี่ยวข้อง  
</t>
  </si>
  <si>
    <t>กองการศึกษาฯ/ กองช่าง</t>
  </si>
  <si>
    <t>โครงการรณรงค์คัดแยกขยะ  มูลฝอยในชุมชนและโรงเรียน</t>
  </si>
  <si>
    <t xml:space="preserve">จัดโครงการให้ความรู้เกี่ยวกับการจัดการขยะ และรณรงค์   คัดแยกขยะ </t>
  </si>
  <si>
    <t>บัญชีโครงการพัฒนาท้องถิ่น กิจกรรมและงบประมาณ</t>
  </si>
  <si>
    <t>เทศบาลเมืองพิชัย  อำเภอเมืองลำปาง  จังหวัดลำปาง</t>
  </si>
  <si>
    <t>(แบบ ผด.02)</t>
  </si>
  <si>
    <t xml:space="preserve">      (2) แผนงานรักษาความสงบภายใน</t>
  </si>
  <si>
    <t>โต๊ะหมู่บูชา หมู่ 9 หน้า 8</t>
  </si>
  <si>
    <t xml:space="preserve">โต๊ะหมู่บูชา หมู่ 9 หน้า 8 จำนวน 2 ชุดๆ ละ 29,500 บาท เป็นเงิน 59,000 บาท โดยมีคุณลักษณะสังเขป ดังนี้
- ทำจากไม้เบญจพรรณ ปิดทอง
- มีโต๊ะหมู่บูชา 9 ตัว และมีฐานรองโต๊ะหมู่
- เป็นครุภัณฑ์ที่ไม่มีกำหนดไว้ในบัญชีราคามาตรฐานครุภัณฑ์ของหน่วยงานรัฐ
- ตั้งงบประมาณรายจ่ายครุภัณฑ์ตามราคาท้องถิ่น
</t>
  </si>
  <si>
    <t>ชุดรับแขกชุดใหญ่</t>
  </si>
  <si>
    <t xml:space="preserve">ชุดรับแขกชุดใหญ่ จำนวน 1 ชุด เป็นเงิน 26,000 บาท โดยมีคุณลักษณะสังเขป ดังนี้
- โซฟาหุ้มหนังเทียม แบบ 1 ที่นั่ง จำนวน 4 ตัว ขนาดไม่น้อยกว่า (ก) 78 (ล) 79 (ส) 80 ซม.
- โซฟาหุ้มหนังเทียม แบบ 3 ที่นั่ง จำนวน 1 ตัว ขนาดไม่น้อยกว่า (ก) 185 (ล) 79 (ส) 80 ซม.
- โต๊ะกลาง จำนวน 1 ตัว หน้าโต๊ะกระจก ขนาดไม่น้อยกว่า (ก) 90 (ล) 60 (ส) 40 ซม.
- เป็นครุภัณฑ์ที่ไม่มีกำหนดไว้ในบัญชีราคามาตรฐานครุภัณฑ์ของหน่วยงานรัฐ
- ตั้งงบประมาณรายจ่ายครุภัณฑ์ตามราคาท้องถิ่น
</t>
  </si>
  <si>
    <t>ชุดรับแขกชุดเล็ก</t>
  </si>
  <si>
    <t xml:space="preserve">ชุดรับแขกชุดเล็ก จำนวน 1 ชุด เป็นเงิน 18,000 บาท โดยมีคุณลักษณะสังเขป ดังนี้
- โซฟาหุ้มหนังเทียม แบบ 1 ที่นั่ง จำนวน 2 ตัว ขนาดไม่น้อยกว่า (ก) 78 (ล) 79 (ส) 80 ซม.
- โซฟาหุ้มหนังเทียม แบบ 3 ที่นั่ง จำนวน 1 ตัว ขนาดไม่น้อยกว่า (ก) 185 (ล) 79 (ส) 80 ซม.
- โต๊ะกลาง จำนวน 1 ตัว หน้าโต๊ะกระจก ขนาดไม่น้อยกว่า (ก) 90 (ล) 60 (ส) 40 ซม.
- เป็นครุภัณฑ์ที่ไม่มีกำหนดไว้ในบัญชีราคามาตรฐานครุภัณฑ์ของหน่วยงานรัฐ
- ตั้งงบประมาณรายจ่ายครุภัณฑ์ตามราคาท้องถิ่น
</t>
  </si>
  <si>
    <t>พัดลมไอเย็นแบบเคลื่อนที่</t>
  </si>
  <si>
    <t xml:space="preserve">พัดลมไอเย็นแบบเคลื่อนที่ จำนวน 6 เครื่องๆ ละ 17,990 บาท เป็นเงิน 107,940 บาท โดยมีคุณลักษณะสังเขป ดังนี้
- ปรับระดับความเร็วลมได้ 3 ระดับ
- มีความจุถังน้ำ 90 ลิตรขึ้นไป
- ระบบควบคุมแบบปุ่มกด
- มีการควบคุมด้วยรีโมทคอลโทรล
- ปรับส่ายซ้าย-ขวาได้
- มีเซ็นเซอร์เตือนน้ำหมด
- มีระบบตัดน้ำอัตโนมัติ
- ตั้งเวลาปิดเครื่องได้
- มีแผงรังผึ้ง 3 ด้าน
- มีล้อเคลื่อนย้ายสะดวก
- เป็นครุภัณฑ์ที่ไม่มีกำหนดไว้ในบัญชีราคามาตรฐานครุภัณฑ์ของหน่วยงานรัฐ
- ตั้งงบประมาณรายจ่ายครุภัณฑ์ตามราคาท้องถิ่น
</t>
  </si>
  <si>
    <t>เก้าอี้ทำงาน</t>
  </si>
  <si>
    <t>เก้าอี้ทำงาน จำนวน  8 ตัวๆ ละ 2,900 บาท เป็นเงิน 23,200 บาท รายละเอียดดังนี้ 
-ขนาดไม่น้อยกว่า (กว้าง) 60 (ลึก) 65 (สูง) 97 เซนติเมตร 
-ชนิดเบาะหนัง มีวางแขน ปรับสูงต่ำที่นั่งด้วยโช๊คไฮโดรลิค 
ขาเก้าอี้ทำจากเหล็กชุบโครเมียม มีล้อเลื่อน
-เป็นครุภัณฑ์ที่ไม่มีกำหนดไว้ในบัญชีราคามาตรฐานครุภัณฑ์ของหน่วยงานรัฐ
-ตั้งงบประมาณรายจ่ายครุภัณฑ์ตามราคาท้องถิ่น เพื่อใช้ในการปฏิบัติงานของเจ้าหน้าที่และทดแทนพัสดุเก่าที่ชำรุด</t>
  </si>
  <si>
    <t>เก้าอี้อเนกประสงค์</t>
  </si>
  <si>
    <t xml:space="preserve">เก้าอี้อเนกประสงค์ จำนวน 8 ตัวๆ ละ 1,400 บาท เป็นเงิน 11,200 บาท รายละเอียดดังนี้
-ขนาดไม่น้อยกว่า (กว้าง) 44 (ลึก) 54 (สูง) 75 เซนติเมตร
-ที่นั่ง-พนักพิงบุฟองน้ำหุ้มเบาะ  มีวางแขน โครงขาเก้าอี้
ทำจากเหล็กชุบโครเมียม 
-เป็นครุภัณฑ์ที่ไม่มีกำหนดไว้ในบัญชีราคามาตรฐานครุภัณฑ์
ของหน่วยงานรัฐ
-ตั้งงบประมาณรายจ่ายครุภัณฑ์ตามราคาท้องถิ่น เพื่อใช้
ในการปฏิบัติงานของเจ้าหน้าที่และทดแทนพัสดุเก่าที่ชำรุด
</t>
  </si>
  <si>
    <t>โต๊ะวางเครื่องคอมพิวเตอร์</t>
  </si>
  <si>
    <t xml:space="preserve">โต๊ะวางเครื่องคอมพิวเตอร์  จำนวน 1 ตัว เป็นเงิน 3,700 บาท รายละเอียดดังนี้ 
-ขนาด (กว้าง) 120 (ลึก) 60 (สูง) 75 เซนติเมตร
-มีลิ้นชักเก็บของ 2 ลิ้นชักพร้อมกุญแจล็อค ชนิดไม้ปาร์ติเกิ้ล 
หน้าโต๊ะหนา 28 มม. เคลือบผิวด้วยเมลามีน
-เป็นครุภัณฑ์ที่ไม่มีกำหนดไว้ในบัญชีราคามาตรฐานครุภัณฑ์
ของหน่วยงานรัฐ
-ตั้งงบประมาณรายจ่ายครุภัณฑ์ตามราคาท้องถิ่น เพื่อใช้
ในการปฏิบัติงานของเจ้าหน้าที่และทดแทนพัสดุเก่าที่ชำรุด
</t>
  </si>
  <si>
    <t>ค่าจัดซื้อครุภัณฑ์คอมพิวเตอร์สำหรับระบบทะเบียนท้องถิ่นเทศบาลเมืองพิชัย</t>
  </si>
  <si>
    <t xml:space="preserve">ค่าจัดซื้อครุภัณฑ์คอมพิวเตอร์สำหรับระบบทะเบียนท้องถิ่นเทศบาลเมืองพิชัย จำนวน 1 ระบบ เป็นเงิน 495,900 บาท โดยมีคุณลักษณะสังเขป ดังนี้
(1) เครื่องคอมพิวเตอร์สำหรับประมวลผล แบบที่ 1 (จอขนาดไม่น้อยกว่า 19 นิ้ว) จำนวน 3 เครื่องๆ ละ 24,000 บาท เป็นเงิน 72,000 บาท
(2) ชุดโปรแกรมระบบปฏิบัติการสำหรับเครื่องคอมพิวเตอร์ และเครื่องคอมพิวเตอร์โน๊ตบุ๊ก แบบสิทธิการใช้งานประเภทติดตั้งมาจากโรงงาน (OEM) ที่มีลิขสิทธิ์ถูกต้องตามกฎหมาย จำนวน 3 เครื่องๆ ละ 4,200 บาท เป็นเงิน 12,600 บาท
(3) อุปกรณ์อ่านบัตรแบบอเนกประสงค์ (Smart Card Reader) จำนวน 6 เครื่องๆ ละ 700 บาท เป็นเงิน 4,200 บาท
</t>
  </si>
  <si>
    <t>สำนักปลัด เทศบาล (งานทะเบียนฯ)</t>
  </si>
  <si>
    <t xml:space="preserve">ค่าจัดซื้อครุภัณฑ์คอมพิวเตอร์สำหรับระบบทะเบียนท้องถิ่นเทศบาลเมืองพิชัย (ต่อ)
(4) เครื่องพิมพ์เลเซอร์ หรือ LED ขาวดำ ชนิด Network แบบที่ 2 (38 หน้า/นาที) จำนวน 2 เครื่องๆ ละ 15,000 บาท เป็นเงิน 30,000 บาท
(5) เครื่องสำรองไฟฟ้า ขนาด 2 kVA จำนวน 3 เครื่องๆ ละ 11,000 บาท เป็นเงิน 33,000 บาท
(6) สแกนเนอร์สำหรับงานเก็บเอกสารระดับศูนย์บริการ แบบที่ 1 จำนวน 2 เครื่องๆละ 16,000 บาท เป็นเงิน 32,000 บาท
- รายการ (1)–(6) เป็นไปตามเกณฑ์ราคากลางและคุณลักษณะพื้นฐานการจัดหาอุปกรณ์และระบบคอมพิวเตอร์ของกระทรวงดิจิทัล
เพื่อเศรษฐกิจและสังคม เดือนมีนาคม 2566
(7) เครื่องพิมพ์สมุดทะเบียนบ้าน (PASSBOOK PRINTER0 จำนวน 2 เครื่องๆ ละ 65,000 บาท เป็นเงิน 130,000 บาท เป็นครุภัณฑ์ที่ไม่มีกำหนดไว้ในบัญชีราคามาตรฐานครุภัณฑ์ของหน่วยงานรัฐ
(8) ค่าอุปกรณ์พร้อมติดตั้งและทดสอบระบบงานทะเบียนราษฎร จำนวน 1 ระบบ 
เป็นเงิน 182,100 บาท
</t>
  </si>
  <si>
    <t xml:space="preserve">เครื่องคอมพิวเตอร์ สำหรับงานประมวลผล แบบที่ 2 
(จอแสดงภาพขนาดไม่น้อยกว่า 19 นิ้ว)
</t>
  </si>
  <si>
    <r>
      <rPr>
        <sz val="13"/>
        <color theme="1"/>
        <rFont val="TH SarabunIT๙"/>
        <family val="2"/>
      </rPr>
      <t>เครื่องคอมพิวเตอร์ สำหรับงานประมวลผล แบบที่ 2 (จอแสดงภาพขนาดไม่น้อยกว่า 19 นิ้ว) จำนวน 1 เครื่องเป็นเงิน 32,000 บาท 
- เป็นไปตามเกณฑ์ราคากลางและคุณลักษณะพื้นฐานการจัดหา
อุปกรณ์และระบบคอมพิวเตอร์ของกระทรวงดิจิทัลเพื่อเศรษฐกิจ
และสังคม ฉบับเดือนมีนาคม 2566</t>
    </r>
    <r>
      <rPr>
        <sz val="10"/>
        <color theme="1"/>
        <rFont val="TH SarabunIT๙"/>
        <family val="2"/>
      </rPr>
      <t xml:space="preserve">
</t>
    </r>
  </si>
  <si>
    <t xml:space="preserve">เครื่องคอมพิวเตอร์ สำหรับงานสำนักงาน (จอแสดงภาพขนาดไม่น้อยกว่า 19 นิ้ว)
</t>
  </si>
  <si>
    <r>
      <rPr>
        <sz val="13"/>
        <color theme="1"/>
        <rFont val="TH SarabunIT๙"/>
        <family val="2"/>
      </rPr>
      <t>เครื่องคอมพิวเตอร์ สำหรับงานสำนักงาน 
(จอแสดงภาพขนาดไม่น้อยกว่า 19 นิ้ว) จำนวน 3 เครื่องๆ ละ 
20,000 บาท เป็นเงิน 60,000 บาท
- เป็นไปตามเกณฑ์ราคากลางและคุณลักษณะพื้นฐานการจัดหา
อุปกรณ์และระบบคอมพิวเตอร์ของกระทรวงดิจิทัลเพื่อเศรษฐกิจ
และสังคม ฉบับเดือนมีนาคม 2566</t>
    </r>
    <r>
      <rPr>
        <sz val="10"/>
        <color theme="1"/>
        <rFont val="TH SarabunIT๙"/>
        <family val="2"/>
      </rPr>
      <t xml:space="preserve">
</t>
    </r>
  </si>
  <si>
    <t>เครื่องพิมพ์ Multifunction แบบฉีดหมึกพร้อมติดตั้งถังหมึกพิมพ์ (Ink Tank Printer)</t>
  </si>
  <si>
    <t xml:space="preserve">เครื่องพิมพ์  Multifunction แบบฉีดหมึกพร้อมติดตั้งถังหมึกพิมพ์ (Ink Tank Printer) จำนวน 1 เครื่อง เป็นเงิน 8,000 บาท 
- เป็นไปตามเกณฑ์ราคากลางและคุณลักษณะพื้นฐานการจัดหาอุปกรณ์และระบบคอมพิวเตอร์ของกระทรวงดิจิทัลเพื่อเศรษฐกิจ
และสังคม ฉบับเดือนมีนาคม 2566
</t>
  </si>
  <si>
    <t>เครื่องพิมพ์แบบฉีดหมึกพร้อมติดตั้งหมึก (Ink Tank Printer)</t>
  </si>
  <si>
    <t xml:space="preserve">เครื่องพิมพ์แบบฉีดหมึกพร้อมติดตั้งหมึก (Ink Tank Printer) จำนวน 1 เครื่อง เป็นเงิน 4,100 บาท 
- เป็นไปตามเกณฑ์ราคากลางและคุณลักษณะพื้นฐานการจัดหา
อุปกรณ์และระบบคอมพิวเตอร์ของกระทรวงดิจิทัลเพื่อเศรษฐกิจ
และสังคม ฉบับเดือนมีนาคม 2566
</t>
  </si>
  <si>
    <t>เครื่องสำรองไฟฟ้า  ขนาด 800 VA</t>
  </si>
  <si>
    <t xml:space="preserve">เครื่องสำรองไฟฟ้า ขนาด 800 VA  จำนวน  1 เครื่อง เป็นเงิน 2,500 บาท  
- เป็นไปตามเกณฑ์ราคากลางและคุณลักษณะพื้นฐานการจัดหาอุปกรณ์และระบบคอมพิวเตอร์ของกระทรวงดิจิทัลเพื่อเศรษฐกิจและสังคม ฉบับเดือนมีนาคม 2566
</t>
  </si>
  <si>
    <t xml:space="preserve">รถจักรยานยนต์ </t>
  </si>
  <si>
    <t xml:space="preserve">รถจักรยานยนต์ ขนาด 110 ซีซี แบบเกียร์ธรรมดา จำนวน 1 คันๆ ละ  43,500 บาท เป็นเงิน 43,500 บาท คุณลักษณะเฉพาะสังเขป ดังนี้
- ขนาด 110 ซีซี แบบเกียร์ธรรมดา
- ขนาดที่กำหนดเป็นขนาดปริมาตรกระบอกสูบขั้นต่ำ
(1) กรณีขนาดต่ำกว่า ซีซี ที่กำหนดไม่เกิน 5 ซีซี หรือขนาดเกินกว่า ซีซี ที่กำหนดไม่เกิน 5 ซีซี เป็นรถจักรยานยนต์ตามขนาด ซีซี ที่กำหนดไว้
(2) ราคาที่กำหนดไม่รวมอุปกรณ์และค่าจดทะเบียน
(3) การจัดซื้อรถจักรยานยนต์ให้มีคุณสมบัติตามมาตรฐานผลิตภัณฑ์อุตสาหกรรม
- เป็นไปตามบัญชีราคามาตรฐานครุภัณฑ์ 
สำนักงบประมาณ เดือนธันวาคม 2565
</t>
  </si>
  <si>
    <t>เครื่องทำน้ำร้อนน้ำเย็น</t>
  </si>
  <si>
    <t xml:space="preserve">เครื่องทำน้ำร้อนน้ำเย็น จำนวน 1 เครื่องๆ ละ 7,750 บาท โดยมีคุณลักษณะสังเขป ดังนี้
- ทำน้ำร้อนอุณหภูมิ 80-90 องศาเซลเซียส
- ทำน้ำเย็นอุณหภูมิ 8-3 องศาเซลเซียส
- จ่ายน้ำด้วยระบบ Electric Pump จากด้านล่าง
-สามารถเปิด/ปิดการทำงานได้ทั้งระบบน้ำร้อนน้ำเย็น
- เป็นครุภัณฑ์ที่ไม่มีกำหนดไว้ในบัญชีราคามาตรฐานครุภัณฑ์ของหน่วยงานรัฐ
- ตั้งงบประมาณรายจ่ายครุภัณฑ์ตามราคาท้องถิ่น เพื่อใช้ในการปฏิบัติงานของเจ้าหน้าที่และทดแทนพัสดุเก่าที่ชำรุด
</t>
  </si>
  <si>
    <t>สำนักปลัด เทศบาล (งานทะเบียน)</t>
  </si>
  <si>
    <t>ค่าจัดซื้อเครื่องเสียงสำหรับห้องประชุมเทศบาลเมืองพิชัย</t>
  </si>
  <si>
    <t>ค่าจัดซื้อเครื่องเสียงสำหรับห้องประชุมเทศบาลเมืองพิชัย จำนวน  1 ชุด เป็นเงิน 95,900  บาท โดยมีคุณลักษณะสังเขป ดังนี้
- เพาเวอร์มิกเซอร์ จำนวน 1 เครื่อง
- ลำโพงแบบยึดพนัง
- ไมค์ลอย 1 ชุด
- อุปกรณ์ติดตั้ง สายสัญญาณ สายลำโพง ฯลฯ
- เป็นครุภัณฑ์ที่ไม่มีกำหนดไว้ในบัญชีราคามาตรฐานครุภัณฑ์ของหน่วยงานรัฐ
- ตั้งงบประมาณรายจ่ายครุภัณฑ์ตามราคาท้องถิ่น เพื่อทดแทนครุภัณฑ์ที่ชำรุด</t>
  </si>
  <si>
    <t>โทรทัศน์ แอล อี ดี (LED TV) แบบ Smart TV ขนาด 75 นิ้ว</t>
  </si>
  <si>
    <t xml:space="preserve">โทรทัศน์ แอล อี ดี (LED TV) แบบ Smart TV ขนาด 75 นิ้ว จำนวน 1 เครื่อง เป็นเงิน 45,000 บาท
- โทรทัศน์ แอล อี ดี (LED TV) แบบ Smart TV ระดับความละเอียดจอภาพ 3840 x 2160 
พิกเซล ขนาด 75 นิ้ว
- เป็นไปตามบัญชีราคามาตรฐานครุภัณฑ์ สำนักงบประมาณ เดือนธันวาคม 2565
</t>
  </si>
  <si>
    <t>รถยนต์ดับเพลิงเคลื่อนที่เร็ว ชนิดขับเคลื่อน 4 ล้อ</t>
  </si>
  <si>
    <t xml:space="preserve">รถยนต์ดับเพลิงเคลื่อนที่เร็ว ชนิดขับเคลื่อน 4 ล้อ  จำนวน 1 คัน เป็นเงิน 2,300,000 บาท โดยมีคุณลักษณะสังเขป ดังนี้
- ขนาด 4 ล้อ ปริมาตรกระบอกสูบไม่ต่ำกว่า 2,400 ซีซี หรือกำลังเครื่องยนต์สูงสุดไม่ต่ำกว่า 110 กิโลวัตต์ 
- จุน้ำได้ไม่น้อยกว่า 500 ลิตร
- เป็นราคาพร้อมปั๊มและอุปกรณ์
- เป็นครุภัณฑ์ที่ไม่มีกำหนดไว้ในบัญชีราคามาตรฐานครุภัณฑ์ของหน่วยงานรัฐ
</t>
  </si>
  <si>
    <t>สำนักปลัด เทศบาล (งานป้องกัน)</t>
  </si>
  <si>
    <t xml:space="preserve">      (3) แผนงานการศึกษา</t>
  </si>
  <si>
    <t>คอมพิวเตอร์แท็บเล็ต แบบที่ 1</t>
  </si>
  <si>
    <t xml:space="preserve">คอมพิวเตอร์แท็บเล็ต แบบที่ 1จำนวน 1 เครื่อง เป็นเงิน 10,000 บาท
- เป็นไปตามเกณฑ์ราคากลางและคุณลักษณะพื้นฐานการจัดหาอุปกรณ์และระบบคอมพิวเตอร์ของกระทรวงดิจิทัล เพื่อเศรษฐกิจและสังคม เดือนมีนาคม 2566
</t>
  </si>
  <si>
    <t>เครื่องคอมพิวเตอร์ All In One สำหรับงานสำนักงาน</t>
  </si>
  <si>
    <t xml:space="preserve">เครื่องคอมพิวเตอร์ All In One สำหรับงานสำนักงาน จำนวน 1 เครื่อง เป็นเงิน 20,000 บาท
- เป็นไปตามเกณฑ์ราคากลางและคุณลักษณะพื้นฐานการจัดหาอุปกรณ์และระบบคอมพิวเตอร์ของกระทรวงดิจิทัล เพื่อเศรษฐกิจและสังคม เดือนมีนาคม 2566
</t>
  </si>
  <si>
    <t xml:space="preserve">เครื่องพิมพ์  Multifunction แบบฉีดหมึกพร้อมติดตั้งถังหมึกพิมพ์ (Ink Tank Printer) จำนวน 2 เครื่อง เป็นเงิน 8,000 บาท 
- เป็นไปตามเกณฑ์ราคากลางและคุณลักษณะพื้นฐานการจัดหาอุปกรณ์และระบบคอมพิวเตอร์ของกระทรวงดิจิทัลเพื่อเศรษฐกิจ
และสังคม ฉบับเดือนมีนาคม 2566
</t>
  </si>
  <si>
    <t xml:space="preserve">เครื่องคอมพิวเตอร์ All In One สำหรับงานสำนักงาน จำนวน 1 เครื่องๆ ละ 20,000 บาท เป็นเงิน 20,000 บาท 
-เป็นไปตามเกณฑ์ราคากลางและคุณลักษณะพื้นฐานการจัดหาอุปกรณ์และระบบคอมพิวเตอร์ของกระทรวงดิจิทัลเพื่อเศรษฐกิจและสังคม ฉบับเดือนมีนาคม 2566
</t>
  </si>
  <si>
    <t>ชุดเครื่องขยายเสียงพร้อมไมโครโฟน</t>
  </si>
  <si>
    <t xml:space="preserve">ชุดเครื่องขยายเสียงพร้อมไมโครโฟน จำนวน  2 เครื่องๆ ละ 1,300 บาท เป็นเงิน 2,600 บาทโดยมีคุณลักษณะสังเขป ดังนี้
- กำลังไฟ : DC : 7.5V (แบตเตอร์รี่ลิเที่ยมในตัว)
- กระแสไฟ : 2000 mA
- กำลังขับ : 8W
- อิมพีแดนซ์ : 8 OHMS
- ความถี่ตอบสนอง : 100 Hz-15000Hz
- ขนาด : กว้าง 98 x ลึก 58 x สูง 89 มม.
- เป็นครุภัณฑ์ที่ไม่มีกำหนดไว้ในบัญชีราคามาตรฐานครุภัณฑ์ของหน่วยงานรัฐ
- ตั้งงบประมาณรายจ่ายครุภัณฑ์ตามราคาท้องถิ่น เพื่อใช้ในการปฏิบัติงานของเจ้าหน้าที่
</t>
  </si>
  <si>
    <t xml:space="preserve">      (4) แผนงานสาธารณสุข</t>
  </si>
  <si>
    <t>ตู้เหล็กแบบ 2 บาน</t>
  </si>
  <si>
    <r>
      <rPr>
        <sz val="14"/>
        <color theme="1"/>
        <rFont val="TH SarabunIT๙"/>
        <family val="2"/>
      </rPr>
      <t>ตู้เหล็กแบบ 2 บาน จำนวน 1 ตู้ เป็นเงิน 6,000 บาท 
- เป็นไปตามบัญชีราคามาตรฐานครุภัณฑ์ สำนักงบประมาณ ฉบับเดือนธันวาคม 2565</t>
    </r>
    <r>
      <rPr>
        <sz val="13"/>
        <color theme="1"/>
        <rFont val="TH SarabunIT๙"/>
        <family val="2"/>
      </rPr>
      <t xml:space="preserve">
</t>
    </r>
  </si>
  <si>
    <t>กองสาธารณสุข</t>
  </si>
  <si>
    <t xml:space="preserve">เครื่องคอมพิวเตอร์ สำหรับงานประมวลผล แบบที่ 1 
(จอแสดงภาพขนาดไม่น้อยกว่า 19 นิ้ว)
</t>
  </si>
  <si>
    <t xml:space="preserve">เครื่องคอมพิวเตอร์ สำหรับงานประมวลผล แบบที่ 1 (จอแสดงภาพขนาดไม่น้อยกว่า 19 นิ้ว) จำนวน 3 เครื่องๆ ละ 24,000 บาท เป็นเงิน 72,000 บาท
- เป็นไปตามเกณฑ์ราคากลางและคุณลักษณะพื้นฐานการจัดหาอุปกรณ์และระบบคอมพิวเตอร์ของกระทรวงดิจิทัลเพื่อเศรษฐกิจและสังคม ฉบับเดือนมีนาคม 2566
</t>
  </si>
  <si>
    <t xml:space="preserve">เครื่องพิมพ์ Multifunction แบบฉีดหมึก พร้อมติดตั้งถังหมึกพิมพ์ (Ink Tank Printer) จำนวน 3 เครื่องๆละ 8,000 บาท เป็นเงิน 24,000 บาท
- เป็นไปตามเกณฑ์ราคากลางและคุณลักษณะพื้นฐานการจัดหาอุปกรณ์และระบบคอมพิวเตอร์ของกระทรวงดิจิทัล เพื่อเศรษฐกิจและสังคม ฉบับเดือนมีนาคม 2566
</t>
  </si>
  <si>
    <t xml:space="preserve">รถบรรทุก (ดีเซล) </t>
  </si>
  <si>
    <t xml:space="preserve">รถบรรทุก (ดีเซล) จำนวน 1 คัน เป็นเงิน 850,000 บาท โดยมีคุณลักษณะสังเขป ดังนี้
- 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
(1) เป็นกระบะสำเร็จรูป
(2) ห้องโดยสารเป็นแบบดับเบิ้ลแค็บ 4 ประตู
(3) เป็นราคารวมเครื่องปรับอากาศ
(4) เป็นราคารวมภาษีสรรพสามิต
- เป็นไปตามบัญชีราคามาตรฐานครุภัณฑ์ 
สำนักงบประมาณ เดือนธันวาคม 2565
</t>
  </si>
  <si>
    <t xml:space="preserve">      (5) แผนงานเคหะและชุมชน</t>
  </si>
  <si>
    <t>เครื่องตัดหญ้า แบบข้อแข็ง</t>
  </si>
  <si>
    <t xml:space="preserve">เครื่องตัดหญ้า แบบข้อแข็ง จำนวน 2 เครื่องๆ ละ 9,500 บาท เป็นเงิน 19,000 บาท โดยมีคุณลักษณะพื้นฐานสังเขป ดังนี้
(1) เป็นเครื่องตัดหญ้าแบบสะพาย
(2) เครื่องยนต์ขนาดไม่น้อยกว่า 1.4 แรงม้า
(3) ปริมาตรกระบอกสูบไม่น้อยกว่า 30 ซีซี
(4) พร้อมใบมีด
- เป็นไปตามบัญชีราคามาตรฐานครุภัณฑ์ 
สำนักงบประมาณ เดือนธันวาคม 2565
</t>
  </si>
  <si>
    <t xml:space="preserve">      (6) แผนงานอุตสาหกรรมและการโยธา</t>
  </si>
  <si>
    <t>เครื่องปรับอากาศ แบบแยกส่วน</t>
  </si>
  <si>
    <t xml:space="preserve">เครื่องปรับอากาศ แบบแยกส่วน ขนาด 24,000 บีทียู จำนวน 2 เครื่องๆ ละ 40,900 บาท เป็นเงิน 81,800 บาท โดยมีคุณลักษณะสังเขป ดังนี้
- เครื่องปรับอากาศแบบแยกส่วน แบบตั้งพื้นหรือแบบแขวน (ระบบ Inverter) ขนาด 24,000 บีทียู 
- เป็นไปตามบัญชีราคามาตรฐานครุภัณฑ์ สำนักงบประมาณ เดือนธันวาคม 2565
</t>
  </si>
  <si>
    <t>เก้าอี้สำนักงาน</t>
  </si>
  <si>
    <t>เก้าอี้ทำงานสำนักงาน จำนวน 5 ตัวๆ ละ 2,790 บาท เป็นเงิน  13,950 บาท มีคุณลักษณะพื้นฐานดังนี้
- ขนาดกว้าง 605 x ลึก670 x สูง 975-1,050 มม. 
- เบาะนั่งและพนักพิง หุ้นด้วยหนังเทียม 
- เท้าแขนทำด้วยพลาสติกชนิด PP ชุดขาปรับระดับสูง-ต่ำ 
- โยกเอนของก้อนโยกด้วยระบบสปริงปรับเองได้อิสระ ปรับล็อก
สูง-ต่ำได้                         
- เป็นครุภัณฑ์ที่ไม่มีกำหนดไว้ในบัญชีมาตรฐานครุภัณฑ์ของหน่วยงานรัฐ
- ตั้งงบประมาณรายจ่ายครุภัณฑ์ตามราคาท้องถิ่น เพื่อใช้ในการปฏิบัติงานของเจ้าหน้าที่และทดแทนพัสดุเก่าที่ชำรุด</t>
  </si>
  <si>
    <t>โต๊ะคอมพิวเตอร์</t>
  </si>
  <si>
    <t>โต๊ะคอมพิวเตอร์ จำนวน 3 ตัวๆ ละ 3,290 บาท เป็นเงิน  9,870 บาท มีคุณลักษณะพื้นฐานดังนี้
- ขนาดกว้าง 120 ซม. ลึก 60 ซม. สูง 75 ซม. 
- มีช่องสำหรับใส่ซีพียู 
- หน้าท๊อปพีวีซี  
- เป็นครุภัณฑ์ที่ไม่มีกำหนดไว้ในบัญชีมาตรฐานครุภัณฑ์ของหน่วยงานรัฐ
- ตั้งงบประมาณรายจ่ายครุภัณฑ์ตามราคาท้องถิ่น เพื่อใช้ในการปฏิบัติงานของเจ้าหน้าที่</t>
  </si>
  <si>
    <t xml:space="preserve">เครื่องพิมพ์แบบฉีดหมึก (Inkjet Printer) สำหรับกระดาษ ขนาด A3
</t>
  </si>
  <si>
    <t xml:space="preserve">เครื่องพิมพ์แบบฉีดหมึก (Inkjet Printer) สำหรับกระดาษขนาด A3 จำนวน 1 เครื่องๆละ 8,000 บาท เป็นเงิน 8,000 บาท 
- เป็นไปตามเกณฑ์ราคากลางและคุณลักษณะพื้นฐานการจัดหาอุปกรณ์และระบบคอมพิวเตอร์ของกระทรวงดิจิทัล เพื่อเศรษฐกิจและสังคม เดือนมีนาคม 2566
</t>
  </si>
  <si>
    <t>รถบรรทุกติดตั้งเครนไฮดรอลิก พร้อมกระเช้า</t>
  </si>
  <si>
    <t xml:space="preserve">รถบรรทุกติดตั้งเครนไฮดรอลิกพร้อม กระเช้าจำนวน 1 คัน เป็นเงิน 2,500,000 บาท โดยมีคุณลักษณะสังเขป ดังนี้
(1) ตัวรถชนิด 6 ล้อ
(2) เครื่องยนต์ดีเซล
(3) ปริมาตรกระบอกสูบไม่ต่ำกว่า 6,000 ซีซี
(4) แบบกระบะเหล็ก มีปริมาตรความจุไม่   น้อยกว่า 3 ลูกบาศก์เมตร
(5) เครนไฮดรอลิก (แบบข้อแข็ง)
(6) สามารถยกสูงได้ไม่น้อยกว่า 12 เมตรวัดจากพื้นดินถึงขอบกระเช้า
- เป็นครุภัณฑ์ที่ไม่มีกำหนดไว้ในบัญชีราคามาตรฐานครุภัณฑ์ของหน่วยงานรัฐ
- ตั้งงบประมาณรายจ่ายครุภัณฑ์ตามราคาท้องถิ่น เพื่อใช้ในการปฏิบัติงานของเจ้าหน้าที่และบริการประชาชน
</t>
  </si>
  <si>
    <t>เมษายน 2567</t>
  </si>
  <si>
    <t>กันยายน 2567</t>
  </si>
  <si>
    <t>มีนาคม 2567</t>
  </si>
  <si>
    <t>ธันวาคม 2566</t>
  </si>
  <si>
    <t>มิถุนายน 2567</t>
  </si>
  <si>
    <t>มิถุนายน2567</t>
  </si>
  <si>
    <t>กรกฎาคม 2567</t>
  </si>
  <si>
    <t>สิงหาคม 2567</t>
  </si>
  <si>
    <t xml:space="preserve">   </t>
  </si>
  <si>
    <t>พฤษภาคม 2567</t>
  </si>
  <si>
    <t>กุมภาพันธ์ 2567</t>
  </si>
  <si>
    <t>พฤศจิกายน 2566</t>
  </si>
  <si>
    <t>มกราคม 2567</t>
  </si>
  <si>
    <t>มิถุนายน 256๗</t>
  </si>
  <si>
    <t>ธันวาคม 2567</t>
  </si>
  <si>
    <t>24 เมษายน 2567</t>
  </si>
  <si>
    <t>โครงการฝึกซ้อมแผนการป้องกันและบรรเทา          สาธารณภัย</t>
  </si>
  <si>
    <t xml:space="preserve">จัดฝึกอบรมทบทวนให้ความรู้
เกี่ยวกับการป้องกันและบรรเทา
สาธารณภัยและฝึกภาคปฏิบัติ
แก่อาสาสมัครป้องกันภัย     
ฝ่ายพลเรือน (อปพร.)
</t>
  </si>
  <si>
    <t>กันยายน2567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</si>
</sst>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3"/>
      <color theme="1"/>
      <name val="TH SarabunIT๙"/>
      <family val="2"/>
    </font>
    <font>
      <sz val="13.5"/>
      <color theme="1"/>
      <name val="TH SarabunIT๙"/>
      <family val="2"/>
    </font>
    <font>
      <sz val="12"/>
      <color theme="1"/>
      <name val="TH SarabunIT๙"/>
      <family val="2"/>
    </font>
    <font>
      <sz val="14"/>
      <color theme="1"/>
      <name val="TH SarabunPSK"/>
      <family val="2"/>
    </font>
    <font>
      <sz val="14"/>
      <name val="TH SarabunIT๙"/>
      <family val="2"/>
    </font>
    <font>
      <sz val="13"/>
      <color theme="1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H SarabunPSK"/>
      <family val="2"/>
    </font>
    <font>
      <b/>
      <sz val="40"/>
      <color rgb="FF000000"/>
      <name val="TH SarabunPSK"/>
      <family val="2"/>
    </font>
    <font>
      <b/>
      <sz val="36"/>
      <color rgb="FF000000"/>
      <name val="TH SarabunPSK"/>
      <family val="2"/>
    </font>
    <font>
      <b/>
      <sz val="28"/>
      <color rgb="FF000000"/>
      <name val="TH SarabunPSK"/>
      <family val="2"/>
    </font>
    <font>
      <b/>
      <sz val="24"/>
      <color rgb="FF000000"/>
      <name val="TH SarabunPSK"/>
      <family val="2"/>
    </font>
    <font>
      <sz val="10"/>
      <color theme="1"/>
      <name val="TH SarabunIT๙"/>
      <family val="2"/>
    </font>
    <font>
      <sz val="14"/>
      <color rgb="FF00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8" xfId="0" applyFont="1" applyFill="1" applyBorder="1"/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/>
    <xf numFmtId="3" fontId="4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/>
    </xf>
    <xf numFmtId="3" fontId="1" fillId="0" borderId="8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/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3" fontId="1" fillId="0" borderId="13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3" fontId="8" fillId="0" borderId="4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3" fontId="9" fillId="0" borderId="4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Fill="1" applyBorder="1"/>
    <xf numFmtId="0" fontId="7" fillId="0" borderId="4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7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textRotation="90"/>
    </xf>
    <xf numFmtId="0" fontId="4" fillId="0" borderId="7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1</xdr:row>
      <xdr:rowOff>28575</xdr:rowOff>
    </xdr:from>
    <xdr:to>
      <xdr:col>7</xdr:col>
      <xdr:colOff>457200</xdr:colOff>
      <xdr:row>7</xdr:row>
      <xdr:rowOff>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295275"/>
          <a:ext cx="1514475" cy="15144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190500</xdr:rowOff>
    </xdr:from>
    <xdr:to>
      <xdr:col>12</xdr:col>
      <xdr:colOff>19050</xdr:colOff>
      <xdr:row>12</xdr:row>
      <xdr:rowOff>190500</xdr:rowOff>
    </xdr:to>
    <xdr:cxnSp macro="">
      <xdr:nvCxnSpPr>
        <xdr:cNvPr id="3" name="ลูกศรเชื่อมต่อแบบตรง 2"/>
        <xdr:cNvCxnSpPr/>
      </xdr:nvCxnSpPr>
      <xdr:spPr>
        <a:xfrm>
          <a:off x="7391400" y="3019425"/>
          <a:ext cx="3143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19050</xdr:colOff>
      <xdr:row>13</xdr:row>
      <xdr:rowOff>180976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7105650" y="4752975"/>
          <a:ext cx="304800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14</xdr:row>
      <xdr:rowOff>171450</xdr:rowOff>
    </xdr:from>
    <xdr:to>
      <xdr:col>16</xdr:col>
      <xdr:colOff>0</xdr:colOff>
      <xdr:row>14</xdr:row>
      <xdr:rowOff>171451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8582025" y="6486525"/>
          <a:ext cx="285750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15</xdr:row>
      <xdr:rowOff>219075</xdr:rowOff>
    </xdr:from>
    <xdr:to>
      <xdr:col>17</xdr:col>
      <xdr:colOff>247650</xdr:colOff>
      <xdr:row>15</xdr:row>
      <xdr:rowOff>219077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5924550" y="8010525"/>
          <a:ext cx="3486150" cy="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16</xdr:row>
      <xdr:rowOff>190500</xdr:rowOff>
    </xdr:from>
    <xdr:to>
      <xdr:col>14</xdr:col>
      <xdr:colOff>9525</xdr:colOff>
      <xdr:row>16</xdr:row>
      <xdr:rowOff>190500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8001000" y="9410700"/>
          <a:ext cx="285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12</xdr:row>
      <xdr:rowOff>323850</xdr:rowOff>
    </xdr:from>
    <xdr:to>
      <xdr:col>15</xdr:col>
      <xdr:colOff>285750</xdr:colOff>
      <xdr:row>12</xdr:row>
      <xdr:rowOff>323850</xdr:rowOff>
    </xdr:to>
    <xdr:cxnSp macro="">
      <xdr:nvCxnSpPr>
        <xdr:cNvPr id="3" name="ลูกศรเชื่อมต่อแบบตรง 2"/>
        <xdr:cNvCxnSpPr/>
      </xdr:nvCxnSpPr>
      <xdr:spPr>
        <a:xfrm>
          <a:off x="8343900" y="3152775"/>
          <a:ext cx="5524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228600</xdr:rowOff>
    </xdr:from>
    <xdr:to>
      <xdr:col>14</xdr:col>
      <xdr:colOff>276225</xdr:colOff>
      <xdr:row>13</xdr:row>
      <xdr:rowOff>228600</xdr:rowOff>
    </xdr:to>
    <xdr:cxnSp macro="">
      <xdr:nvCxnSpPr>
        <xdr:cNvPr id="5" name="ลูกศรเชื่อมต่อแบบตรง 4"/>
        <xdr:cNvCxnSpPr/>
      </xdr:nvCxnSpPr>
      <xdr:spPr>
        <a:xfrm>
          <a:off x="7429500" y="4733925"/>
          <a:ext cx="11620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14</xdr:row>
      <xdr:rowOff>228600</xdr:rowOff>
    </xdr:from>
    <xdr:to>
      <xdr:col>14</xdr:col>
      <xdr:colOff>0</xdr:colOff>
      <xdr:row>14</xdr:row>
      <xdr:rowOff>228600</xdr:rowOff>
    </xdr:to>
    <xdr:cxnSp macro="">
      <xdr:nvCxnSpPr>
        <xdr:cNvPr id="7" name="ลูกศรเชื่อมต่อแบบตรง 6"/>
        <xdr:cNvCxnSpPr/>
      </xdr:nvCxnSpPr>
      <xdr:spPr>
        <a:xfrm>
          <a:off x="8048625" y="6296025"/>
          <a:ext cx="2667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15</xdr:row>
      <xdr:rowOff>285750</xdr:rowOff>
    </xdr:from>
    <xdr:to>
      <xdr:col>17</xdr:col>
      <xdr:colOff>228600</xdr:colOff>
      <xdr:row>15</xdr:row>
      <xdr:rowOff>285750</xdr:rowOff>
    </xdr:to>
    <xdr:cxnSp macro="">
      <xdr:nvCxnSpPr>
        <xdr:cNvPr id="9" name="ลูกศรเชื่อมต่อแบบตรง 8"/>
        <xdr:cNvCxnSpPr/>
      </xdr:nvCxnSpPr>
      <xdr:spPr>
        <a:xfrm>
          <a:off x="5991225" y="7800975"/>
          <a:ext cx="34385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16</xdr:row>
      <xdr:rowOff>257175</xdr:rowOff>
    </xdr:from>
    <xdr:to>
      <xdr:col>12</xdr:col>
      <xdr:colOff>276225</xdr:colOff>
      <xdr:row>16</xdr:row>
      <xdr:rowOff>257175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7162800" y="9286875"/>
          <a:ext cx="8382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17</xdr:row>
      <xdr:rowOff>238125</xdr:rowOff>
    </xdr:from>
    <xdr:to>
      <xdr:col>10</xdr:col>
      <xdr:colOff>0</xdr:colOff>
      <xdr:row>17</xdr:row>
      <xdr:rowOff>238125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6858000" y="10477500"/>
          <a:ext cx="2762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18</xdr:row>
      <xdr:rowOff>180975</xdr:rowOff>
    </xdr:from>
    <xdr:to>
      <xdr:col>17</xdr:col>
      <xdr:colOff>228600</xdr:colOff>
      <xdr:row>18</xdr:row>
      <xdr:rowOff>180975</xdr:rowOff>
    </xdr:to>
    <xdr:cxnSp macro="">
      <xdr:nvCxnSpPr>
        <xdr:cNvPr id="15" name="ลูกศรเชื่อมต่อแบบตรง 14"/>
        <xdr:cNvCxnSpPr/>
      </xdr:nvCxnSpPr>
      <xdr:spPr>
        <a:xfrm>
          <a:off x="5991225" y="12363450"/>
          <a:ext cx="34385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</xdr:colOff>
      <xdr:row>19</xdr:row>
      <xdr:rowOff>257175</xdr:rowOff>
    </xdr:from>
    <xdr:to>
      <xdr:col>16</xdr:col>
      <xdr:colOff>276225</xdr:colOff>
      <xdr:row>19</xdr:row>
      <xdr:rowOff>257175</xdr:rowOff>
    </xdr:to>
    <xdr:cxnSp macro="">
      <xdr:nvCxnSpPr>
        <xdr:cNvPr id="17" name="ลูกศรเชื่อมต่อแบบตรง 16"/>
        <xdr:cNvCxnSpPr/>
      </xdr:nvCxnSpPr>
      <xdr:spPr>
        <a:xfrm>
          <a:off x="8067675" y="13477875"/>
          <a:ext cx="11144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20</xdr:row>
      <xdr:rowOff>238125</xdr:rowOff>
    </xdr:from>
    <xdr:to>
      <xdr:col>12</xdr:col>
      <xdr:colOff>266700</xdr:colOff>
      <xdr:row>20</xdr:row>
      <xdr:rowOff>238125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7153275" y="14468475"/>
          <a:ext cx="8382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21</xdr:row>
      <xdr:rowOff>171450</xdr:rowOff>
    </xdr:from>
    <xdr:to>
      <xdr:col>17</xdr:col>
      <xdr:colOff>247650</xdr:colOff>
      <xdr:row>21</xdr:row>
      <xdr:rowOff>171450</xdr:rowOff>
    </xdr:to>
    <xdr:cxnSp macro="">
      <xdr:nvCxnSpPr>
        <xdr:cNvPr id="21" name="ลูกศรเชื่อมต่อแบบตรง 20"/>
        <xdr:cNvCxnSpPr/>
      </xdr:nvCxnSpPr>
      <xdr:spPr>
        <a:xfrm>
          <a:off x="6019800" y="16573500"/>
          <a:ext cx="34290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22</xdr:row>
      <xdr:rowOff>180975</xdr:rowOff>
    </xdr:from>
    <xdr:to>
      <xdr:col>9</xdr:col>
      <xdr:colOff>9525</xdr:colOff>
      <xdr:row>22</xdr:row>
      <xdr:rowOff>190500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6553200" y="18773775"/>
          <a:ext cx="2952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23</xdr:row>
      <xdr:rowOff>219075</xdr:rowOff>
    </xdr:from>
    <xdr:to>
      <xdr:col>17</xdr:col>
      <xdr:colOff>257175</xdr:colOff>
      <xdr:row>23</xdr:row>
      <xdr:rowOff>219075</xdr:rowOff>
    </xdr:to>
    <xdr:cxnSp macro="">
      <xdr:nvCxnSpPr>
        <xdr:cNvPr id="25" name="ลูกศรเชื่อมต่อแบบตรง 24"/>
        <xdr:cNvCxnSpPr/>
      </xdr:nvCxnSpPr>
      <xdr:spPr>
        <a:xfrm>
          <a:off x="6858000" y="20269200"/>
          <a:ext cx="26003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24</xdr:row>
      <xdr:rowOff>266700</xdr:rowOff>
    </xdr:from>
    <xdr:to>
      <xdr:col>17</xdr:col>
      <xdr:colOff>266700</xdr:colOff>
      <xdr:row>24</xdr:row>
      <xdr:rowOff>266700</xdr:rowOff>
    </xdr:to>
    <xdr:cxnSp macro="">
      <xdr:nvCxnSpPr>
        <xdr:cNvPr id="27" name="ลูกศรเชื่อมต่อแบบตรง 26"/>
        <xdr:cNvCxnSpPr/>
      </xdr:nvCxnSpPr>
      <xdr:spPr>
        <a:xfrm>
          <a:off x="6848475" y="21707475"/>
          <a:ext cx="26193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25</xdr:row>
      <xdr:rowOff>228600</xdr:rowOff>
    </xdr:from>
    <xdr:to>
      <xdr:col>17</xdr:col>
      <xdr:colOff>228600</xdr:colOff>
      <xdr:row>25</xdr:row>
      <xdr:rowOff>228600</xdr:rowOff>
    </xdr:to>
    <xdr:cxnSp macro="">
      <xdr:nvCxnSpPr>
        <xdr:cNvPr id="29" name="ลูกศรเชื่อมต่อแบบตรง 28"/>
        <xdr:cNvCxnSpPr/>
      </xdr:nvCxnSpPr>
      <xdr:spPr>
        <a:xfrm>
          <a:off x="6858000" y="22907625"/>
          <a:ext cx="2571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26</xdr:row>
      <xdr:rowOff>257175</xdr:rowOff>
    </xdr:from>
    <xdr:to>
      <xdr:col>17</xdr:col>
      <xdr:colOff>228600</xdr:colOff>
      <xdr:row>26</xdr:row>
      <xdr:rowOff>257175</xdr:rowOff>
    </xdr:to>
    <xdr:cxnSp macro="">
      <xdr:nvCxnSpPr>
        <xdr:cNvPr id="31" name="ลูกศรเชื่อมต่อแบบตรง 30"/>
        <xdr:cNvCxnSpPr/>
      </xdr:nvCxnSpPr>
      <xdr:spPr>
        <a:xfrm>
          <a:off x="6858000" y="24155400"/>
          <a:ext cx="2571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27</xdr:row>
      <xdr:rowOff>247650</xdr:rowOff>
    </xdr:from>
    <xdr:to>
      <xdr:col>17</xdr:col>
      <xdr:colOff>238125</xdr:colOff>
      <xdr:row>27</xdr:row>
      <xdr:rowOff>247650</xdr:rowOff>
    </xdr:to>
    <xdr:cxnSp macro="">
      <xdr:nvCxnSpPr>
        <xdr:cNvPr id="32" name="ลูกศรเชื่อมต่อแบบตรง 31"/>
        <xdr:cNvCxnSpPr/>
      </xdr:nvCxnSpPr>
      <xdr:spPr>
        <a:xfrm>
          <a:off x="6867525" y="25384125"/>
          <a:ext cx="2571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28</xdr:row>
      <xdr:rowOff>238125</xdr:rowOff>
    </xdr:from>
    <xdr:to>
      <xdr:col>17</xdr:col>
      <xdr:colOff>247650</xdr:colOff>
      <xdr:row>28</xdr:row>
      <xdr:rowOff>238125</xdr:rowOff>
    </xdr:to>
    <xdr:cxnSp macro="">
      <xdr:nvCxnSpPr>
        <xdr:cNvPr id="33" name="ลูกศรเชื่อมต่อแบบตรง 32"/>
        <xdr:cNvCxnSpPr/>
      </xdr:nvCxnSpPr>
      <xdr:spPr>
        <a:xfrm>
          <a:off x="6877050" y="26574750"/>
          <a:ext cx="2571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29</xdr:row>
      <xdr:rowOff>276225</xdr:rowOff>
    </xdr:from>
    <xdr:to>
      <xdr:col>17</xdr:col>
      <xdr:colOff>238125</xdr:colOff>
      <xdr:row>29</xdr:row>
      <xdr:rowOff>276225</xdr:rowOff>
    </xdr:to>
    <xdr:cxnSp macro="">
      <xdr:nvCxnSpPr>
        <xdr:cNvPr id="34" name="ลูกศรเชื่อมต่อแบบตรง 33"/>
        <xdr:cNvCxnSpPr/>
      </xdr:nvCxnSpPr>
      <xdr:spPr>
        <a:xfrm>
          <a:off x="6867525" y="27841575"/>
          <a:ext cx="2571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30</xdr:row>
      <xdr:rowOff>238125</xdr:rowOff>
    </xdr:from>
    <xdr:to>
      <xdr:col>17</xdr:col>
      <xdr:colOff>247650</xdr:colOff>
      <xdr:row>30</xdr:row>
      <xdr:rowOff>238125</xdr:rowOff>
    </xdr:to>
    <xdr:cxnSp macro="">
      <xdr:nvCxnSpPr>
        <xdr:cNvPr id="35" name="ลูกศรเชื่อมต่อแบบตรง 34"/>
        <xdr:cNvCxnSpPr/>
      </xdr:nvCxnSpPr>
      <xdr:spPr>
        <a:xfrm>
          <a:off x="6877050" y="29032200"/>
          <a:ext cx="2571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31</xdr:row>
      <xdr:rowOff>257175</xdr:rowOff>
    </xdr:from>
    <xdr:to>
      <xdr:col>17</xdr:col>
      <xdr:colOff>228600</xdr:colOff>
      <xdr:row>31</xdr:row>
      <xdr:rowOff>257175</xdr:rowOff>
    </xdr:to>
    <xdr:cxnSp macro="">
      <xdr:nvCxnSpPr>
        <xdr:cNvPr id="36" name="ลูกศรเชื่อมต่อแบบตรง 35"/>
        <xdr:cNvCxnSpPr/>
      </xdr:nvCxnSpPr>
      <xdr:spPr>
        <a:xfrm>
          <a:off x="6858000" y="30260925"/>
          <a:ext cx="2571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32</xdr:row>
      <xdr:rowOff>228600</xdr:rowOff>
    </xdr:from>
    <xdr:to>
      <xdr:col>17</xdr:col>
      <xdr:colOff>238125</xdr:colOff>
      <xdr:row>32</xdr:row>
      <xdr:rowOff>228600</xdr:rowOff>
    </xdr:to>
    <xdr:cxnSp macro="">
      <xdr:nvCxnSpPr>
        <xdr:cNvPr id="38" name="ลูกศรเชื่อมต่อแบบตรง 37"/>
        <xdr:cNvCxnSpPr/>
      </xdr:nvCxnSpPr>
      <xdr:spPr>
        <a:xfrm>
          <a:off x="6867525" y="31451550"/>
          <a:ext cx="2571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33</xdr:row>
      <xdr:rowOff>266700</xdr:rowOff>
    </xdr:from>
    <xdr:to>
      <xdr:col>17</xdr:col>
      <xdr:colOff>238125</xdr:colOff>
      <xdr:row>33</xdr:row>
      <xdr:rowOff>266700</xdr:rowOff>
    </xdr:to>
    <xdr:cxnSp macro="">
      <xdr:nvCxnSpPr>
        <xdr:cNvPr id="39" name="ลูกศรเชื่อมต่อแบบตรง 38"/>
        <xdr:cNvCxnSpPr/>
      </xdr:nvCxnSpPr>
      <xdr:spPr>
        <a:xfrm>
          <a:off x="6867525" y="32727900"/>
          <a:ext cx="2571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34</xdr:row>
      <xdr:rowOff>238125</xdr:rowOff>
    </xdr:from>
    <xdr:to>
      <xdr:col>17</xdr:col>
      <xdr:colOff>209550</xdr:colOff>
      <xdr:row>34</xdr:row>
      <xdr:rowOff>238125</xdr:rowOff>
    </xdr:to>
    <xdr:cxnSp macro="">
      <xdr:nvCxnSpPr>
        <xdr:cNvPr id="40" name="ลูกศรเชื่อมต่อแบบตรง 39"/>
        <xdr:cNvCxnSpPr/>
      </xdr:nvCxnSpPr>
      <xdr:spPr>
        <a:xfrm>
          <a:off x="6838950" y="33937575"/>
          <a:ext cx="2571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35</xdr:row>
      <xdr:rowOff>238125</xdr:rowOff>
    </xdr:from>
    <xdr:to>
      <xdr:col>17</xdr:col>
      <xdr:colOff>228600</xdr:colOff>
      <xdr:row>35</xdr:row>
      <xdr:rowOff>238125</xdr:rowOff>
    </xdr:to>
    <xdr:cxnSp macro="">
      <xdr:nvCxnSpPr>
        <xdr:cNvPr id="41" name="ลูกศรเชื่อมต่อแบบตรง 40"/>
        <xdr:cNvCxnSpPr/>
      </xdr:nvCxnSpPr>
      <xdr:spPr>
        <a:xfrm>
          <a:off x="6858000" y="35423475"/>
          <a:ext cx="2571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36</xdr:row>
      <xdr:rowOff>266700</xdr:rowOff>
    </xdr:from>
    <xdr:to>
      <xdr:col>17</xdr:col>
      <xdr:colOff>219075</xdr:colOff>
      <xdr:row>36</xdr:row>
      <xdr:rowOff>266700</xdr:rowOff>
    </xdr:to>
    <xdr:cxnSp macro="">
      <xdr:nvCxnSpPr>
        <xdr:cNvPr id="42" name="ลูกศรเชื่อมต่อแบบตรง 41"/>
        <xdr:cNvCxnSpPr/>
      </xdr:nvCxnSpPr>
      <xdr:spPr>
        <a:xfrm>
          <a:off x="6848475" y="36680775"/>
          <a:ext cx="2571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37</xdr:row>
      <xdr:rowOff>238125</xdr:rowOff>
    </xdr:from>
    <xdr:to>
      <xdr:col>17</xdr:col>
      <xdr:colOff>209550</xdr:colOff>
      <xdr:row>37</xdr:row>
      <xdr:rowOff>238125</xdr:rowOff>
    </xdr:to>
    <xdr:cxnSp macro="">
      <xdr:nvCxnSpPr>
        <xdr:cNvPr id="43" name="ลูกศรเชื่อมต่อแบบตรง 42"/>
        <xdr:cNvCxnSpPr/>
      </xdr:nvCxnSpPr>
      <xdr:spPr>
        <a:xfrm>
          <a:off x="6838950" y="37890450"/>
          <a:ext cx="2571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38</xdr:row>
      <xdr:rowOff>257175</xdr:rowOff>
    </xdr:from>
    <xdr:to>
      <xdr:col>17</xdr:col>
      <xdr:colOff>219075</xdr:colOff>
      <xdr:row>38</xdr:row>
      <xdr:rowOff>257175</xdr:rowOff>
    </xdr:to>
    <xdr:cxnSp macro="">
      <xdr:nvCxnSpPr>
        <xdr:cNvPr id="45" name="ลูกศรเชื่อมต่อแบบตรง 44"/>
        <xdr:cNvCxnSpPr/>
      </xdr:nvCxnSpPr>
      <xdr:spPr>
        <a:xfrm>
          <a:off x="6848475" y="39147750"/>
          <a:ext cx="2571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39</xdr:row>
      <xdr:rowOff>266700</xdr:rowOff>
    </xdr:from>
    <xdr:to>
      <xdr:col>17</xdr:col>
      <xdr:colOff>238125</xdr:colOff>
      <xdr:row>39</xdr:row>
      <xdr:rowOff>266700</xdr:rowOff>
    </xdr:to>
    <xdr:cxnSp macro="">
      <xdr:nvCxnSpPr>
        <xdr:cNvPr id="46" name="ลูกศรเชื่อมต่อแบบตรง 45"/>
        <xdr:cNvCxnSpPr/>
      </xdr:nvCxnSpPr>
      <xdr:spPr>
        <a:xfrm>
          <a:off x="6867525" y="40414575"/>
          <a:ext cx="2571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40</xdr:row>
      <xdr:rowOff>247650</xdr:rowOff>
    </xdr:from>
    <xdr:to>
      <xdr:col>17</xdr:col>
      <xdr:colOff>228600</xdr:colOff>
      <xdr:row>40</xdr:row>
      <xdr:rowOff>247650</xdr:rowOff>
    </xdr:to>
    <xdr:cxnSp macro="">
      <xdr:nvCxnSpPr>
        <xdr:cNvPr id="47" name="ลูกศรเชื่อมต่อแบบตรง 46"/>
        <xdr:cNvCxnSpPr/>
      </xdr:nvCxnSpPr>
      <xdr:spPr>
        <a:xfrm>
          <a:off x="6858000" y="41624250"/>
          <a:ext cx="2571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41</xdr:row>
      <xdr:rowOff>219075</xdr:rowOff>
    </xdr:from>
    <xdr:to>
      <xdr:col>17</xdr:col>
      <xdr:colOff>228600</xdr:colOff>
      <xdr:row>41</xdr:row>
      <xdr:rowOff>219075</xdr:rowOff>
    </xdr:to>
    <xdr:cxnSp macro="">
      <xdr:nvCxnSpPr>
        <xdr:cNvPr id="48" name="ลูกศรเชื่อมต่อแบบตรง 47"/>
        <xdr:cNvCxnSpPr/>
      </xdr:nvCxnSpPr>
      <xdr:spPr>
        <a:xfrm>
          <a:off x="6858000" y="42833925"/>
          <a:ext cx="2571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42</xdr:row>
      <xdr:rowOff>276225</xdr:rowOff>
    </xdr:from>
    <xdr:to>
      <xdr:col>17</xdr:col>
      <xdr:colOff>238125</xdr:colOff>
      <xdr:row>42</xdr:row>
      <xdr:rowOff>276225</xdr:rowOff>
    </xdr:to>
    <xdr:cxnSp macro="">
      <xdr:nvCxnSpPr>
        <xdr:cNvPr id="49" name="ลูกศรเชื่อมต่อแบบตรง 48"/>
        <xdr:cNvCxnSpPr/>
      </xdr:nvCxnSpPr>
      <xdr:spPr>
        <a:xfrm>
          <a:off x="6029325" y="44138850"/>
          <a:ext cx="34099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43</xdr:row>
      <xdr:rowOff>228600</xdr:rowOff>
    </xdr:from>
    <xdr:to>
      <xdr:col>17</xdr:col>
      <xdr:colOff>228600</xdr:colOff>
      <xdr:row>43</xdr:row>
      <xdr:rowOff>228600</xdr:rowOff>
    </xdr:to>
    <xdr:cxnSp macro="">
      <xdr:nvCxnSpPr>
        <xdr:cNvPr id="50" name="ลูกศรเชื่อมต่อแบบตรง 49"/>
        <xdr:cNvCxnSpPr/>
      </xdr:nvCxnSpPr>
      <xdr:spPr>
        <a:xfrm>
          <a:off x="5991225" y="45129450"/>
          <a:ext cx="34385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44</xdr:row>
      <xdr:rowOff>219075</xdr:rowOff>
    </xdr:from>
    <xdr:to>
      <xdr:col>17</xdr:col>
      <xdr:colOff>247650</xdr:colOff>
      <xdr:row>44</xdr:row>
      <xdr:rowOff>219075</xdr:rowOff>
    </xdr:to>
    <xdr:cxnSp macro="">
      <xdr:nvCxnSpPr>
        <xdr:cNvPr id="55" name="ลูกศรเชื่อมต่อแบบตรง 54"/>
        <xdr:cNvCxnSpPr/>
      </xdr:nvCxnSpPr>
      <xdr:spPr>
        <a:xfrm>
          <a:off x="5962650" y="46129575"/>
          <a:ext cx="34861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45</xdr:row>
      <xdr:rowOff>247650</xdr:rowOff>
    </xdr:from>
    <xdr:to>
      <xdr:col>17</xdr:col>
      <xdr:colOff>266700</xdr:colOff>
      <xdr:row>45</xdr:row>
      <xdr:rowOff>247650</xdr:rowOff>
    </xdr:to>
    <xdr:cxnSp macro="">
      <xdr:nvCxnSpPr>
        <xdr:cNvPr id="57" name="ลูกศรเชื่อมต่อแบบตรง 56"/>
        <xdr:cNvCxnSpPr/>
      </xdr:nvCxnSpPr>
      <xdr:spPr>
        <a:xfrm>
          <a:off x="5962650" y="47177325"/>
          <a:ext cx="35052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46</xdr:row>
      <xdr:rowOff>219075</xdr:rowOff>
    </xdr:from>
    <xdr:to>
      <xdr:col>13</xdr:col>
      <xdr:colOff>0</xdr:colOff>
      <xdr:row>46</xdr:row>
      <xdr:rowOff>219075</xdr:rowOff>
    </xdr:to>
    <xdr:cxnSp macro="">
      <xdr:nvCxnSpPr>
        <xdr:cNvPr id="59" name="ลูกศรเชื่อมต่อแบบตรง 58"/>
        <xdr:cNvCxnSpPr/>
      </xdr:nvCxnSpPr>
      <xdr:spPr>
        <a:xfrm>
          <a:off x="6858000" y="48158400"/>
          <a:ext cx="11620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12</xdr:row>
      <xdr:rowOff>219075</xdr:rowOff>
    </xdr:from>
    <xdr:to>
      <xdr:col>8</xdr:col>
      <xdr:colOff>266700</xdr:colOff>
      <xdr:row>12</xdr:row>
      <xdr:rowOff>219075</xdr:rowOff>
    </xdr:to>
    <xdr:cxnSp macro="">
      <xdr:nvCxnSpPr>
        <xdr:cNvPr id="3" name="ลูกศรเชื่อมต่อแบบตรง 2"/>
        <xdr:cNvCxnSpPr/>
      </xdr:nvCxnSpPr>
      <xdr:spPr>
        <a:xfrm>
          <a:off x="5972175" y="3048000"/>
          <a:ext cx="8382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12</xdr:row>
      <xdr:rowOff>200025</xdr:rowOff>
    </xdr:from>
    <xdr:to>
      <xdr:col>17</xdr:col>
      <xdr:colOff>276225</xdr:colOff>
      <xdr:row>12</xdr:row>
      <xdr:rowOff>200025</xdr:rowOff>
    </xdr:to>
    <xdr:cxnSp macro="">
      <xdr:nvCxnSpPr>
        <xdr:cNvPr id="3" name="ลูกศรเชื่อมต่อแบบตรง 2"/>
        <xdr:cNvCxnSpPr/>
      </xdr:nvCxnSpPr>
      <xdr:spPr>
        <a:xfrm>
          <a:off x="5895975" y="3028950"/>
          <a:ext cx="34956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13</xdr:row>
      <xdr:rowOff>171450</xdr:rowOff>
    </xdr:from>
    <xdr:to>
      <xdr:col>10</xdr:col>
      <xdr:colOff>19050</xdr:colOff>
      <xdr:row>13</xdr:row>
      <xdr:rowOff>171450</xdr:rowOff>
    </xdr:to>
    <xdr:cxnSp macro="">
      <xdr:nvCxnSpPr>
        <xdr:cNvPr id="5" name="ลูกศรเชื่อมต่อแบบตรง 4"/>
        <xdr:cNvCxnSpPr/>
      </xdr:nvCxnSpPr>
      <xdr:spPr>
        <a:xfrm>
          <a:off x="6496050" y="4714875"/>
          <a:ext cx="5715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13</xdr:row>
      <xdr:rowOff>171450</xdr:rowOff>
    </xdr:from>
    <xdr:to>
      <xdr:col>13</xdr:col>
      <xdr:colOff>0</xdr:colOff>
      <xdr:row>13</xdr:row>
      <xdr:rowOff>171450</xdr:rowOff>
    </xdr:to>
    <xdr:cxnSp macro="">
      <xdr:nvCxnSpPr>
        <xdr:cNvPr id="7" name="ลูกศรเชื่อมต่อแบบตรง 6"/>
        <xdr:cNvCxnSpPr/>
      </xdr:nvCxnSpPr>
      <xdr:spPr>
        <a:xfrm>
          <a:off x="7658100" y="4714875"/>
          <a:ext cx="2762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14</xdr:row>
      <xdr:rowOff>209550</xdr:rowOff>
    </xdr:from>
    <xdr:to>
      <xdr:col>16</xdr:col>
      <xdr:colOff>28575</xdr:colOff>
      <xdr:row>14</xdr:row>
      <xdr:rowOff>209550</xdr:rowOff>
    </xdr:to>
    <xdr:cxnSp macro="">
      <xdr:nvCxnSpPr>
        <xdr:cNvPr id="9" name="ลูกศรเชื่อมต่อแบบตรง 8"/>
        <xdr:cNvCxnSpPr/>
      </xdr:nvCxnSpPr>
      <xdr:spPr>
        <a:xfrm>
          <a:off x="7353300" y="5772150"/>
          <a:ext cx="14954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15</xdr:row>
      <xdr:rowOff>228600</xdr:rowOff>
    </xdr:from>
    <xdr:to>
      <xdr:col>16</xdr:col>
      <xdr:colOff>266700</xdr:colOff>
      <xdr:row>15</xdr:row>
      <xdr:rowOff>228600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8239125" y="7543800"/>
          <a:ext cx="8477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16</xdr:row>
      <xdr:rowOff>200025</xdr:rowOff>
    </xdr:from>
    <xdr:to>
      <xdr:col>13</xdr:col>
      <xdr:colOff>285750</xdr:colOff>
      <xdr:row>16</xdr:row>
      <xdr:rowOff>200025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6772275" y="9220200"/>
          <a:ext cx="14478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14</xdr:row>
      <xdr:rowOff>142875</xdr:rowOff>
    </xdr:from>
    <xdr:to>
      <xdr:col>17</xdr:col>
      <xdr:colOff>238125</xdr:colOff>
      <xdr:row>14</xdr:row>
      <xdr:rowOff>142875</xdr:rowOff>
    </xdr:to>
    <xdr:cxnSp macro="">
      <xdr:nvCxnSpPr>
        <xdr:cNvPr id="3" name="ลูกศรเชื่อมต่อแบบตรง 2"/>
        <xdr:cNvCxnSpPr/>
      </xdr:nvCxnSpPr>
      <xdr:spPr>
        <a:xfrm>
          <a:off x="6581775" y="6210300"/>
          <a:ext cx="28575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17</xdr:row>
      <xdr:rowOff>228600</xdr:rowOff>
    </xdr:from>
    <xdr:to>
      <xdr:col>17</xdr:col>
      <xdr:colOff>238125</xdr:colOff>
      <xdr:row>17</xdr:row>
      <xdr:rowOff>228600</xdr:rowOff>
    </xdr:to>
    <xdr:cxnSp macro="">
      <xdr:nvCxnSpPr>
        <xdr:cNvPr id="5" name="ลูกศรเชื่อมต่อแบบตรง 4"/>
        <xdr:cNvCxnSpPr/>
      </xdr:nvCxnSpPr>
      <xdr:spPr>
        <a:xfrm>
          <a:off x="5972175" y="9210675"/>
          <a:ext cx="34671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18</xdr:row>
      <xdr:rowOff>209550</xdr:rowOff>
    </xdr:from>
    <xdr:to>
      <xdr:col>17</xdr:col>
      <xdr:colOff>247650</xdr:colOff>
      <xdr:row>18</xdr:row>
      <xdr:rowOff>209550</xdr:rowOff>
    </xdr:to>
    <xdr:cxnSp macro="">
      <xdr:nvCxnSpPr>
        <xdr:cNvPr id="7" name="ลูกศรเชื่อมต่อแบบตรง 6"/>
        <xdr:cNvCxnSpPr/>
      </xdr:nvCxnSpPr>
      <xdr:spPr>
        <a:xfrm>
          <a:off x="6581775" y="12858750"/>
          <a:ext cx="28670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12</xdr:row>
      <xdr:rowOff>190500</xdr:rowOff>
    </xdr:from>
    <xdr:to>
      <xdr:col>17</xdr:col>
      <xdr:colOff>247650</xdr:colOff>
      <xdr:row>12</xdr:row>
      <xdr:rowOff>190500</xdr:rowOff>
    </xdr:to>
    <xdr:cxnSp macro="">
      <xdr:nvCxnSpPr>
        <xdr:cNvPr id="9" name="ลูกศรเชื่อมต่อแบบตรง 8"/>
        <xdr:cNvCxnSpPr/>
      </xdr:nvCxnSpPr>
      <xdr:spPr>
        <a:xfrm>
          <a:off x="5981700" y="3019425"/>
          <a:ext cx="34671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19</xdr:row>
      <xdr:rowOff>228600</xdr:rowOff>
    </xdr:from>
    <xdr:to>
      <xdr:col>16</xdr:col>
      <xdr:colOff>285750</xdr:colOff>
      <xdr:row>19</xdr:row>
      <xdr:rowOff>228600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8324850" y="15087600"/>
          <a:ext cx="8667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13</xdr:row>
      <xdr:rowOff>285750</xdr:rowOff>
    </xdr:from>
    <xdr:to>
      <xdr:col>17</xdr:col>
      <xdr:colOff>276225</xdr:colOff>
      <xdr:row>13</xdr:row>
      <xdr:rowOff>285750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5972175" y="4591050"/>
          <a:ext cx="35052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15</xdr:row>
      <xdr:rowOff>257175</xdr:rowOff>
    </xdr:from>
    <xdr:to>
      <xdr:col>15</xdr:col>
      <xdr:colOff>9525</xdr:colOff>
      <xdr:row>15</xdr:row>
      <xdr:rowOff>257175</xdr:rowOff>
    </xdr:to>
    <xdr:cxnSp macro="">
      <xdr:nvCxnSpPr>
        <xdr:cNvPr id="23" name="ลูกศรเชื่อมต่อแบบตรง 22"/>
        <xdr:cNvCxnSpPr/>
      </xdr:nvCxnSpPr>
      <xdr:spPr>
        <a:xfrm>
          <a:off x="8315325" y="6905625"/>
          <a:ext cx="3048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16</xdr:row>
      <xdr:rowOff>247650</xdr:rowOff>
    </xdr:from>
    <xdr:to>
      <xdr:col>16</xdr:col>
      <xdr:colOff>276225</xdr:colOff>
      <xdr:row>16</xdr:row>
      <xdr:rowOff>247650</xdr:rowOff>
    </xdr:to>
    <xdr:cxnSp macro="">
      <xdr:nvCxnSpPr>
        <xdr:cNvPr id="25" name="ลูกศรเชื่อมต่อแบบตรง 24"/>
        <xdr:cNvCxnSpPr/>
      </xdr:nvCxnSpPr>
      <xdr:spPr>
        <a:xfrm>
          <a:off x="8039100" y="8153400"/>
          <a:ext cx="11430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12</xdr:row>
      <xdr:rowOff>171450</xdr:rowOff>
    </xdr:from>
    <xdr:to>
      <xdr:col>18</xdr:col>
      <xdr:colOff>9525</xdr:colOff>
      <xdr:row>12</xdr:row>
      <xdr:rowOff>171450</xdr:rowOff>
    </xdr:to>
    <xdr:cxnSp macro="">
      <xdr:nvCxnSpPr>
        <xdr:cNvPr id="3" name="ลูกศรเชื่อมต่อแบบตรง 2"/>
        <xdr:cNvCxnSpPr/>
      </xdr:nvCxnSpPr>
      <xdr:spPr>
        <a:xfrm>
          <a:off x="6000750" y="3000375"/>
          <a:ext cx="35052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13</xdr:row>
      <xdr:rowOff>209550</xdr:rowOff>
    </xdr:from>
    <xdr:to>
      <xdr:col>17</xdr:col>
      <xdr:colOff>276225</xdr:colOff>
      <xdr:row>13</xdr:row>
      <xdr:rowOff>209550</xdr:rowOff>
    </xdr:to>
    <xdr:cxnSp macro="">
      <xdr:nvCxnSpPr>
        <xdr:cNvPr id="4" name="ลูกศรเชื่อมต่อแบบตรง 3"/>
        <xdr:cNvCxnSpPr/>
      </xdr:nvCxnSpPr>
      <xdr:spPr>
        <a:xfrm>
          <a:off x="5972175" y="4105275"/>
          <a:ext cx="35052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257175</xdr:rowOff>
    </xdr:from>
    <xdr:to>
      <xdr:col>17</xdr:col>
      <xdr:colOff>276225</xdr:colOff>
      <xdr:row>14</xdr:row>
      <xdr:rowOff>257175</xdr:rowOff>
    </xdr:to>
    <xdr:cxnSp macro="">
      <xdr:nvCxnSpPr>
        <xdr:cNvPr id="6" name="ลูกศรเชื่อมต่อแบบตรง 5"/>
        <xdr:cNvCxnSpPr/>
      </xdr:nvCxnSpPr>
      <xdr:spPr>
        <a:xfrm>
          <a:off x="5972175" y="5867400"/>
          <a:ext cx="35052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15</xdr:row>
      <xdr:rowOff>190500</xdr:rowOff>
    </xdr:from>
    <xdr:to>
      <xdr:col>17</xdr:col>
      <xdr:colOff>257175</xdr:colOff>
      <xdr:row>15</xdr:row>
      <xdr:rowOff>190500</xdr:rowOff>
    </xdr:to>
    <xdr:cxnSp macro="">
      <xdr:nvCxnSpPr>
        <xdr:cNvPr id="7" name="ลูกศรเชื่อมต่อแบบตรง 6"/>
        <xdr:cNvCxnSpPr/>
      </xdr:nvCxnSpPr>
      <xdr:spPr>
        <a:xfrm>
          <a:off x="7734300" y="7791450"/>
          <a:ext cx="17240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12</xdr:row>
      <xdr:rowOff>228600</xdr:rowOff>
    </xdr:from>
    <xdr:to>
      <xdr:col>17</xdr:col>
      <xdr:colOff>276225</xdr:colOff>
      <xdr:row>12</xdr:row>
      <xdr:rowOff>228600</xdr:rowOff>
    </xdr:to>
    <xdr:cxnSp macro="">
      <xdr:nvCxnSpPr>
        <xdr:cNvPr id="2" name="ลูกศรเชื่อมต่อแบบตรง 1"/>
        <xdr:cNvCxnSpPr/>
      </xdr:nvCxnSpPr>
      <xdr:spPr>
        <a:xfrm>
          <a:off x="5943600" y="3057525"/>
          <a:ext cx="35052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238125</xdr:rowOff>
    </xdr:from>
    <xdr:to>
      <xdr:col>17</xdr:col>
      <xdr:colOff>228600</xdr:colOff>
      <xdr:row>13</xdr:row>
      <xdr:rowOff>238125</xdr:rowOff>
    </xdr:to>
    <xdr:cxnSp macro="">
      <xdr:nvCxnSpPr>
        <xdr:cNvPr id="4" name="ลูกศรเชื่อมต่อแบบตรง 3"/>
        <xdr:cNvCxnSpPr/>
      </xdr:nvCxnSpPr>
      <xdr:spPr>
        <a:xfrm>
          <a:off x="6229350" y="5534025"/>
          <a:ext cx="31718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12</xdr:row>
      <xdr:rowOff>190500</xdr:rowOff>
    </xdr:from>
    <xdr:to>
      <xdr:col>17</xdr:col>
      <xdr:colOff>219075</xdr:colOff>
      <xdr:row>12</xdr:row>
      <xdr:rowOff>200025</xdr:rowOff>
    </xdr:to>
    <xdr:cxnSp macro="">
      <xdr:nvCxnSpPr>
        <xdr:cNvPr id="3" name="ลูกศรเชื่อมต่อแบบตรง 2"/>
        <xdr:cNvCxnSpPr/>
      </xdr:nvCxnSpPr>
      <xdr:spPr>
        <a:xfrm>
          <a:off x="5934075" y="3019425"/>
          <a:ext cx="34194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13</xdr:row>
      <xdr:rowOff>247650</xdr:rowOff>
    </xdr:from>
    <xdr:to>
      <xdr:col>14</xdr:col>
      <xdr:colOff>266700</xdr:colOff>
      <xdr:row>13</xdr:row>
      <xdr:rowOff>247650</xdr:rowOff>
    </xdr:to>
    <xdr:cxnSp macro="">
      <xdr:nvCxnSpPr>
        <xdr:cNvPr id="5" name="ลูกศรเชื่อมต่อแบบตรง 4"/>
        <xdr:cNvCxnSpPr/>
      </xdr:nvCxnSpPr>
      <xdr:spPr>
        <a:xfrm>
          <a:off x="5915025" y="4467225"/>
          <a:ext cx="26003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14</xdr:row>
      <xdr:rowOff>161925</xdr:rowOff>
    </xdr:from>
    <xdr:to>
      <xdr:col>16</xdr:col>
      <xdr:colOff>276225</xdr:colOff>
      <xdr:row>14</xdr:row>
      <xdr:rowOff>161925</xdr:rowOff>
    </xdr:to>
    <xdr:cxnSp macro="">
      <xdr:nvCxnSpPr>
        <xdr:cNvPr id="7" name="ลูกศรเชื่อมต่อแบบตรง 6"/>
        <xdr:cNvCxnSpPr/>
      </xdr:nvCxnSpPr>
      <xdr:spPr>
        <a:xfrm>
          <a:off x="7096125" y="6686550"/>
          <a:ext cx="20193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15</xdr:row>
      <xdr:rowOff>266700</xdr:rowOff>
    </xdr:from>
    <xdr:to>
      <xdr:col>17</xdr:col>
      <xdr:colOff>219075</xdr:colOff>
      <xdr:row>15</xdr:row>
      <xdr:rowOff>266700</xdr:rowOff>
    </xdr:to>
    <xdr:cxnSp macro="">
      <xdr:nvCxnSpPr>
        <xdr:cNvPr id="9" name="ลูกศรเชื่อมต่อแบบตรง 8"/>
        <xdr:cNvCxnSpPr/>
      </xdr:nvCxnSpPr>
      <xdr:spPr>
        <a:xfrm>
          <a:off x="5915025" y="8267700"/>
          <a:ext cx="34385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17</xdr:row>
      <xdr:rowOff>200025</xdr:rowOff>
    </xdr:from>
    <xdr:to>
      <xdr:col>17</xdr:col>
      <xdr:colOff>238125</xdr:colOff>
      <xdr:row>17</xdr:row>
      <xdr:rowOff>200025</xdr:rowOff>
    </xdr:to>
    <xdr:cxnSp macro="">
      <xdr:nvCxnSpPr>
        <xdr:cNvPr id="3" name="ลูกศรเชื่อมต่อแบบตรง 2"/>
        <xdr:cNvCxnSpPr/>
      </xdr:nvCxnSpPr>
      <xdr:spPr>
        <a:xfrm>
          <a:off x="6000750" y="11525250"/>
          <a:ext cx="34385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16</xdr:row>
      <xdr:rowOff>209550</xdr:rowOff>
    </xdr:from>
    <xdr:to>
      <xdr:col>11</xdr:col>
      <xdr:colOff>276225</xdr:colOff>
      <xdr:row>16</xdr:row>
      <xdr:rowOff>209550</xdr:rowOff>
    </xdr:to>
    <xdr:cxnSp macro="">
      <xdr:nvCxnSpPr>
        <xdr:cNvPr id="5" name="ลูกศรเชื่อมต่อแบบตรง 4"/>
        <xdr:cNvCxnSpPr/>
      </xdr:nvCxnSpPr>
      <xdr:spPr>
        <a:xfrm>
          <a:off x="6877050" y="10258425"/>
          <a:ext cx="8286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</xdr:row>
      <xdr:rowOff>161925</xdr:rowOff>
    </xdr:from>
    <xdr:to>
      <xdr:col>13</xdr:col>
      <xdr:colOff>0</xdr:colOff>
      <xdr:row>13</xdr:row>
      <xdr:rowOff>161925</xdr:rowOff>
    </xdr:to>
    <xdr:cxnSp macro="">
      <xdr:nvCxnSpPr>
        <xdr:cNvPr id="8" name="ลูกศรเชื่อมต่อแบบตรง 7"/>
        <xdr:cNvCxnSpPr/>
      </xdr:nvCxnSpPr>
      <xdr:spPr>
        <a:xfrm>
          <a:off x="7724775" y="5191125"/>
          <a:ext cx="2952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219075</xdr:rowOff>
    </xdr:from>
    <xdr:to>
      <xdr:col>17</xdr:col>
      <xdr:colOff>266700</xdr:colOff>
      <xdr:row>12</xdr:row>
      <xdr:rowOff>219075</xdr:rowOff>
    </xdr:to>
    <xdr:cxnSp macro="">
      <xdr:nvCxnSpPr>
        <xdr:cNvPr id="10" name="ลูกศรเชื่อมต่อแบบตรง 9"/>
        <xdr:cNvCxnSpPr/>
      </xdr:nvCxnSpPr>
      <xdr:spPr>
        <a:xfrm>
          <a:off x="6838950" y="3048000"/>
          <a:ext cx="26289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238125</xdr:rowOff>
    </xdr:from>
    <xdr:to>
      <xdr:col>17</xdr:col>
      <xdr:colOff>209550</xdr:colOff>
      <xdr:row>14</xdr:row>
      <xdr:rowOff>238125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5991225" y="6124575"/>
          <a:ext cx="34194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15</xdr:row>
      <xdr:rowOff>200025</xdr:rowOff>
    </xdr:from>
    <xdr:to>
      <xdr:col>17</xdr:col>
      <xdr:colOff>209550</xdr:colOff>
      <xdr:row>15</xdr:row>
      <xdr:rowOff>200025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7772400" y="8029575"/>
          <a:ext cx="16383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26</xdr:row>
      <xdr:rowOff>219075</xdr:rowOff>
    </xdr:from>
    <xdr:to>
      <xdr:col>14</xdr:col>
      <xdr:colOff>238125</xdr:colOff>
      <xdr:row>26</xdr:row>
      <xdr:rowOff>219075</xdr:rowOff>
    </xdr:to>
    <xdr:cxnSp macro="">
      <xdr:nvCxnSpPr>
        <xdr:cNvPr id="3" name="ลูกศรเชื่อมต่อแบบตรง 2"/>
        <xdr:cNvCxnSpPr/>
      </xdr:nvCxnSpPr>
      <xdr:spPr>
        <a:xfrm>
          <a:off x="7743825" y="50482500"/>
          <a:ext cx="8191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25</xdr:row>
      <xdr:rowOff>142875</xdr:rowOff>
    </xdr:from>
    <xdr:to>
      <xdr:col>17</xdr:col>
      <xdr:colOff>266700</xdr:colOff>
      <xdr:row>25</xdr:row>
      <xdr:rowOff>142875</xdr:rowOff>
    </xdr:to>
    <xdr:cxnSp macro="">
      <xdr:nvCxnSpPr>
        <xdr:cNvPr id="5" name="ลูกศรเชื่อมต่อแบบตรง 4"/>
        <xdr:cNvCxnSpPr/>
      </xdr:nvCxnSpPr>
      <xdr:spPr>
        <a:xfrm>
          <a:off x="8639175" y="48139350"/>
          <a:ext cx="8382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24</xdr:row>
      <xdr:rowOff>161925</xdr:rowOff>
    </xdr:from>
    <xdr:to>
      <xdr:col>17</xdr:col>
      <xdr:colOff>276225</xdr:colOff>
      <xdr:row>24</xdr:row>
      <xdr:rowOff>161925</xdr:rowOff>
    </xdr:to>
    <xdr:cxnSp macro="">
      <xdr:nvCxnSpPr>
        <xdr:cNvPr id="6" name="ลูกศรเชื่อมต่อแบบตรง 5"/>
        <xdr:cNvCxnSpPr/>
      </xdr:nvCxnSpPr>
      <xdr:spPr>
        <a:xfrm>
          <a:off x="8648700" y="46139100"/>
          <a:ext cx="8382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23</xdr:row>
      <xdr:rowOff>123825</xdr:rowOff>
    </xdr:from>
    <xdr:to>
      <xdr:col>17</xdr:col>
      <xdr:colOff>276225</xdr:colOff>
      <xdr:row>23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8648700" y="44091225"/>
          <a:ext cx="8382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22</xdr:row>
      <xdr:rowOff>209550</xdr:rowOff>
    </xdr:from>
    <xdr:to>
      <xdr:col>17</xdr:col>
      <xdr:colOff>257175</xdr:colOff>
      <xdr:row>22</xdr:row>
      <xdr:rowOff>209550</xdr:rowOff>
    </xdr:to>
    <xdr:cxnSp macro="">
      <xdr:nvCxnSpPr>
        <xdr:cNvPr id="8" name="ลูกศรเชื่อมต่อแบบตรง 7"/>
        <xdr:cNvCxnSpPr/>
      </xdr:nvCxnSpPr>
      <xdr:spPr>
        <a:xfrm>
          <a:off x="8629650" y="41805225"/>
          <a:ext cx="8382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285750</xdr:colOff>
      <xdr:row>21</xdr:row>
      <xdr:rowOff>171450</xdr:rowOff>
    </xdr:from>
    <xdr:to>
      <xdr:col>17</xdr:col>
      <xdr:colOff>238125</xdr:colOff>
      <xdr:row>21</xdr:row>
      <xdr:rowOff>171450</xdr:rowOff>
    </xdr:to>
    <xdr:cxnSp macro="">
      <xdr:nvCxnSpPr>
        <xdr:cNvPr id="9" name="ลูกศรเชื่อมต่อแบบตรง 8"/>
        <xdr:cNvCxnSpPr/>
      </xdr:nvCxnSpPr>
      <xdr:spPr>
        <a:xfrm>
          <a:off x="8610600" y="39519225"/>
          <a:ext cx="8382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18</xdr:row>
      <xdr:rowOff>200025</xdr:rowOff>
    </xdr:from>
    <xdr:to>
      <xdr:col>17</xdr:col>
      <xdr:colOff>266700</xdr:colOff>
      <xdr:row>18</xdr:row>
      <xdr:rowOff>200025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8648700" y="26793825"/>
          <a:ext cx="8286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16</xdr:row>
      <xdr:rowOff>200025</xdr:rowOff>
    </xdr:from>
    <xdr:to>
      <xdr:col>14</xdr:col>
      <xdr:colOff>266700</xdr:colOff>
      <xdr:row>16</xdr:row>
      <xdr:rowOff>200025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7772400" y="18516600"/>
          <a:ext cx="8191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17</xdr:row>
      <xdr:rowOff>180975</xdr:rowOff>
    </xdr:from>
    <xdr:to>
      <xdr:col>14</xdr:col>
      <xdr:colOff>276225</xdr:colOff>
      <xdr:row>17</xdr:row>
      <xdr:rowOff>180975</xdr:rowOff>
    </xdr:to>
    <xdr:cxnSp macro="">
      <xdr:nvCxnSpPr>
        <xdr:cNvPr id="15" name="ลูกศรเชื่อมต่อแบบตรง 14"/>
        <xdr:cNvCxnSpPr/>
      </xdr:nvCxnSpPr>
      <xdr:spPr>
        <a:xfrm>
          <a:off x="7753350" y="22860000"/>
          <a:ext cx="8477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171450</xdr:rowOff>
    </xdr:from>
    <xdr:to>
      <xdr:col>8</xdr:col>
      <xdr:colOff>276225</xdr:colOff>
      <xdr:row>12</xdr:row>
      <xdr:rowOff>171450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267450" y="3000375"/>
          <a:ext cx="5619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13</xdr:row>
      <xdr:rowOff>219075</xdr:rowOff>
    </xdr:from>
    <xdr:to>
      <xdr:col>12</xdr:col>
      <xdr:colOff>0</xdr:colOff>
      <xdr:row>13</xdr:row>
      <xdr:rowOff>219075</xdr:rowOff>
    </xdr:to>
    <xdr:cxnSp macro="">
      <xdr:nvCxnSpPr>
        <xdr:cNvPr id="19" name="ลูกศรเชื่อมต่อแบบตรง 18"/>
        <xdr:cNvCxnSpPr/>
      </xdr:nvCxnSpPr>
      <xdr:spPr>
        <a:xfrm>
          <a:off x="6867525" y="5476875"/>
          <a:ext cx="8667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14</xdr:row>
      <xdr:rowOff>180975</xdr:rowOff>
    </xdr:from>
    <xdr:to>
      <xdr:col>11</xdr:col>
      <xdr:colOff>285750</xdr:colOff>
      <xdr:row>14</xdr:row>
      <xdr:rowOff>180975</xdr:rowOff>
    </xdr:to>
    <xdr:cxnSp macro="">
      <xdr:nvCxnSpPr>
        <xdr:cNvPr id="20" name="ลูกศรเชื่อมต่อแบบตรง 19"/>
        <xdr:cNvCxnSpPr/>
      </xdr:nvCxnSpPr>
      <xdr:spPr>
        <a:xfrm>
          <a:off x="6858000" y="9105900"/>
          <a:ext cx="8667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15</xdr:row>
      <xdr:rowOff>180975</xdr:rowOff>
    </xdr:from>
    <xdr:to>
      <xdr:col>14</xdr:col>
      <xdr:colOff>266700</xdr:colOff>
      <xdr:row>15</xdr:row>
      <xdr:rowOff>180975</xdr:rowOff>
    </xdr:to>
    <xdr:cxnSp macro="">
      <xdr:nvCxnSpPr>
        <xdr:cNvPr id="22" name="ลูกศรเชื่อมต่อแบบตรง 21"/>
        <xdr:cNvCxnSpPr/>
      </xdr:nvCxnSpPr>
      <xdr:spPr>
        <a:xfrm>
          <a:off x="7762875" y="13858875"/>
          <a:ext cx="8286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28</xdr:row>
      <xdr:rowOff>180975</xdr:rowOff>
    </xdr:from>
    <xdr:to>
      <xdr:col>14</xdr:col>
      <xdr:colOff>257175</xdr:colOff>
      <xdr:row>28</xdr:row>
      <xdr:rowOff>180975</xdr:rowOff>
    </xdr:to>
    <xdr:cxnSp macro="">
      <xdr:nvCxnSpPr>
        <xdr:cNvPr id="24" name="ลูกศรเชื่อมต่อแบบตรง 23"/>
        <xdr:cNvCxnSpPr/>
      </xdr:nvCxnSpPr>
      <xdr:spPr>
        <a:xfrm>
          <a:off x="7762875" y="58531125"/>
          <a:ext cx="8191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29</xdr:row>
      <xdr:rowOff>219075</xdr:rowOff>
    </xdr:from>
    <xdr:to>
      <xdr:col>11</xdr:col>
      <xdr:colOff>276225</xdr:colOff>
      <xdr:row>29</xdr:row>
      <xdr:rowOff>219075</xdr:rowOff>
    </xdr:to>
    <xdr:cxnSp macro="">
      <xdr:nvCxnSpPr>
        <xdr:cNvPr id="26" name="ลูกศรเชื่อมต่อแบบตรง 25"/>
        <xdr:cNvCxnSpPr/>
      </xdr:nvCxnSpPr>
      <xdr:spPr>
        <a:xfrm>
          <a:off x="6867525" y="62760225"/>
          <a:ext cx="8477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27</xdr:row>
      <xdr:rowOff>200025</xdr:rowOff>
    </xdr:from>
    <xdr:to>
      <xdr:col>10</xdr:col>
      <xdr:colOff>285750</xdr:colOff>
      <xdr:row>27</xdr:row>
      <xdr:rowOff>200025</xdr:rowOff>
    </xdr:to>
    <xdr:cxnSp macro="">
      <xdr:nvCxnSpPr>
        <xdr:cNvPr id="30" name="ลูกศรเชื่อมต่อแบบตรง 29"/>
        <xdr:cNvCxnSpPr/>
      </xdr:nvCxnSpPr>
      <xdr:spPr>
        <a:xfrm>
          <a:off x="6858000" y="54654450"/>
          <a:ext cx="5715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19</xdr:row>
      <xdr:rowOff>228600</xdr:rowOff>
    </xdr:from>
    <xdr:to>
      <xdr:col>17</xdr:col>
      <xdr:colOff>266700</xdr:colOff>
      <xdr:row>19</xdr:row>
      <xdr:rowOff>228600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8620125" y="31013400"/>
          <a:ext cx="8572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12</xdr:row>
      <xdr:rowOff>180975</xdr:rowOff>
    </xdr:from>
    <xdr:to>
      <xdr:col>15</xdr:col>
      <xdr:colOff>9525</xdr:colOff>
      <xdr:row>12</xdr:row>
      <xdr:rowOff>180975</xdr:rowOff>
    </xdr:to>
    <xdr:cxnSp macro="">
      <xdr:nvCxnSpPr>
        <xdr:cNvPr id="3" name="ลูกศรเชื่อมต่อแบบตรง 2"/>
        <xdr:cNvCxnSpPr/>
      </xdr:nvCxnSpPr>
      <xdr:spPr>
        <a:xfrm>
          <a:off x="7505700" y="3009900"/>
          <a:ext cx="11811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35719</xdr:colOff>
      <xdr:row>12</xdr:row>
      <xdr:rowOff>202406</xdr:rowOff>
    </xdr:from>
    <xdr:to>
      <xdr:col>15</xdr:col>
      <xdr:colOff>-1</xdr:colOff>
      <xdr:row>12</xdr:row>
      <xdr:rowOff>202406</xdr:rowOff>
    </xdr:to>
    <xdr:cxnSp macro="">
      <xdr:nvCxnSpPr>
        <xdr:cNvPr id="3" name="ลูกศรเชื่อมต่อแบบตรง 2"/>
        <xdr:cNvCxnSpPr/>
      </xdr:nvCxnSpPr>
      <xdr:spPr>
        <a:xfrm>
          <a:off x="8084344" y="3048000"/>
          <a:ext cx="559593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23813</xdr:colOff>
      <xdr:row>13</xdr:row>
      <xdr:rowOff>214312</xdr:rowOff>
    </xdr:from>
    <xdr:to>
      <xdr:col>17</xdr:col>
      <xdr:colOff>23812</xdr:colOff>
      <xdr:row>13</xdr:row>
      <xdr:rowOff>214312</xdr:rowOff>
    </xdr:to>
    <xdr:cxnSp macro="">
      <xdr:nvCxnSpPr>
        <xdr:cNvPr id="5" name="ลูกศรเชื่อมต่อแบบตรง 4"/>
        <xdr:cNvCxnSpPr/>
      </xdr:nvCxnSpPr>
      <xdr:spPr>
        <a:xfrm>
          <a:off x="8370094" y="5488781"/>
          <a:ext cx="892968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14</xdr:row>
      <xdr:rowOff>261937</xdr:rowOff>
    </xdr:from>
    <xdr:to>
      <xdr:col>18</xdr:col>
      <xdr:colOff>19050</xdr:colOff>
      <xdr:row>14</xdr:row>
      <xdr:rowOff>266700</xdr:rowOff>
    </xdr:to>
    <xdr:cxnSp macro="">
      <xdr:nvCxnSpPr>
        <xdr:cNvPr id="7" name="ลูกศรเชื่อมต่อแบบตรง 6"/>
        <xdr:cNvCxnSpPr/>
      </xdr:nvCxnSpPr>
      <xdr:spPr>
        <a:xfrm>
          <a:off x="7781925" y="7653337"/>
          <a:ext cx="1743075" cy="476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12</xdr:row>
      <xdr:rowOff>266700</xdr:rowOff>
    </xdr:from>
    <xdr:to>
      <xdr:col>17</xdr:col>
      <xdr:colOff>266700</xdr:colOff>
      <xdr:row>12</xdr:row>
      <xdr:rowOff>266700</xdr:rowOff>
    </xdr:to>
    <xdr:cxnSp macro="">
      <xdr:nvCxnSpPr>
        <xdr:cNvPr id="3" name="ลูกศรเชื่อมต่อแบบตรง 2"/>
        <xdr:cNvCxnSpPr/>
      </xdr:nvCxnSpPr>
      <xdr:spPr>
        <a:xfrm>
          <a:off x="7753350" y="3095625"/>
          <a:ext cx="17240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</xdr:row>
      <xdr:rowOff>209550</xdr:rowOff>
    </xdr:from>
    <xdr:to>
      <xdr:col>18</xdr:col>
      <xdr:colOff>0</xdr:colOff>
      <xdr:row>13</xdr:row>
      <xdr:rowOff>209550</xdr:rowOff>
    </xdr:to>
    <xdr:cxnSp macro="">
      <xdr:nvCxnSpPr>
        <xdr:cNvPr id="5" name="ลูกศรเชื่อมต่อแบบตรง 4"/>
        <xdr:cNvCxnSpPr/>
      </xdr:nvCxnSpPr>
      <xdr:spPr>
        <a:xfrm>
          <a:off x="7734300" y="5162550"/>
          <a:ext cx="17716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14</xdr:row>
      <xdr:rowOff>209550</xdr:rowOff>
    </xdr:from>
    <xdr:to>
      <xdr:col>18</xdr:col>
      <xdr:colOff>0</xdr:colOff>
      <xdr:row>14</xdr:row>
      <xdr:rowOff>209552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7734300" y="7267575"/>
          <a:ext cx="1771650" cy="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15</xdr:row>
      <xdr:rowOff>228600</xdr:rowOff>
    </xdr:from>
    <xdr:to>
      <xdr:col>17</xdr:col>
      <xdr:colOff>266700</xdr:colOff>
      <xdr:row>15</xdr:row>
      <xdr:rowOff>228600</xdr:rowOff>
    </xdr:to>
    <xdr:cxnSp macro="">
      <xdr:nvCxnSpPr>
        <xdr:cNvPr id="10" name="ลูกศรเชื่อมต่อแบบตรง 9"/>
        <xdr:cNvCxnSpPr/>
      </xdr:nvCxnSpPr>
      <xdr:spPr>
        <a:xfrm>
          <a:off x="7762875" y="10077450"/>
          <a:ext cx="17145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16</xdr:row>
      <xdr:rowOff>200025</xdr:rowOff>
    </xdr:from>
    <xdr:to>
      <xdr:col>17</xdr:col>
      <xdr:colOff>266700</xdr:colOff>
      <xdr:row>16</xdr:row>
      <xdr:rowOff>200025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7753350" y="12087225"/>
          <a:ext cx="17240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17</xdr:row>
      <xdr:rowOff>266700</xdr:rowOff>
    </xdr:from>
    <xdr:to>
      <xdr:col>17</xdr:col>
      <xdr:colOff>247650</xdr:colOff>
      <xdr:row>17</xdr:row>
      <xdr:rowOff>266700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7762875" y="14506575"/>
          <a:ext cx="16954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18</xdr:row>
      <xdr:rowOff>228600</xdr:rowOff>
    </xdr:from>
    <xdr:to>
      <xdr:col>17</xdr:col>
      <xdr:colOff>266700</xdr:colOff>
      <xdr:row>18</xdr:row>
      <xdr:rowOff>228600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7743825" y="16678275"/>
          <a:ext cx="17335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</xdr:row>
      <xdr:rowOff>219075</xdr:rowOff>
    </xdr:from>
    <xdr:to>
      <xdr:col>11</xdr:col>
      <xdr:colOff>285750</xdr:colOff>
      <xdr:row>12</xdr:row>
      <xdr:rowOff>219075</xdr:rowOff>
    </xdr:to>
    <xdr:cxnSp macro="">
      <xdr:nvCxnSpPr>
        <xdr:cNvPr id="3" name="ลูกศรเชื่อมต่อแบบตรง 2"/>
        <xdr:cNvCxnSpPr/>
      </xdr:nvCxnSpPr>
      <xdr:spPr>
        <a:xfrm>
          <a:off x="6848475" y="3048000"/>
          <a:ext cx="8763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13</xdr:row>
      <xdr:rowOff>247650</xdr:rowOff>
    </xdr:from>
    <xdr:to>
      <xdr:col>12</xdr:col>
      <xdr:colOff>0</xdr:colOff>
      <xdr:row>13</xdr:row>
      <xdr:rowOff>247650</xdr:rowOff>
    </xdr:to>
    <xdr:cxnSp macro="">
      <xdr:nvCxnSpPr>
        <xdr:cNvPr id="5" name="ลูกศรเชื่อมต่อแบบตรง 4"/>
        <xdr:cNvCxnSpPr/>
      </xdr:nvCxnSpPr>
      <xdr:spPr>
        <a:xfrm>
          <a:off x="6886575" y="4629150"/>
          <a:ext cx="8477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14</xdr:row>
      <xdr:rowOff>209550</xdr:rowOff>
    </xdr:from>
    <xdr:to>
      <xdr:col>9</xdr:col>
      <xdr:colOff>285750</xdr:colOff>
      <xdr:row>14</xdr:row>
      <xdr:rowOff>219075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6858000" y="7553325"/>
          <a:ext cx="2762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15</xdr:row>
      <xdr:rowOff>247650</xdr:rowOff>
    </xdr:from>
    <xdr:to>
      <xdr:col>11</xdr:col>
      <xdr:colOff>257175</xdr:colOff>
      <xdr:row>15</xdr:row>
      <xdr:rowOff>247650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6877050" y="10382250"/>
          <a:ext cx="8191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</xdr:row>
      <xdr:rowOff>190500</xdr:rowOff>
    </xdr:from>
    <xdr:to>
      <xdr:col>11</xdr:col>
      <xdr:colOff>257175</xdr:colOff>
      <xdr:row>12</xdr:row>
      <xdr:rowOff>190500</xdr:rowOff>
    </xdr:to>
    <xdr:cxnSp macro="">
      <xdr:nvCxnSpPr>
        <xdr:cNvPr id="3" name="ลูกศรเชื่อมต่อแบบตรง 2"/>
        <xdr:cNvCxnSpPr/>
      </xdr:nvCxnSpPr>
      <xdr:spPr>
        <a:xfrm>
          <a:off x="6848475" y="3019425"/>
          <a:ext cx="8477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12</xdr:row>
      <xdr:rowOff>228600</xdr:rowOff>
    </xdr:from>
    <xdr:to>
      <xdr:col>14</xdr:col>
      <xdr:colOff>0</xdr:colOff>
      <xdr:row>12</xdr:row>
      <xdr:rowOff>228600</xdr:rowOff>
    </xdr:to>
    <xdr:cxnSp macro="">
      <xdr:nvCxnSpPr>
        <xdr:cNvPr id="3" name="ลูกศรเชื่อมต่อแบบตรง 2"/>
        <xdr:cNvCxnSpPr/>
      </xdr:nvCxnSpPr>
      <xdr:spPr>
        <a:xfrm>
          <a:off x="7448550" y="3057525"/>
          <a:ext cx="8763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209550</xdr:rowOff>
    </xdr:from>
    <xdr:to>
      <xdr:col>10</xdr:col>
      <xdr:colOff>276225</xdr:colOff>
      <xdr:row>13</xdr:row>
      <xdr:rowOff>209550</xdr:rowOff>
    </xdr:to>
    <xdr:cxnSp macro="">
      <xdr:nvCxnSpPr>
        <xdr:cNvPr id="5" name="ลูกศรเชื่อมต่อแบบตรง 4"/>
        <xdr:cNvCxnSpPr/>
      </xdr:nvCxnSpPr>
      <xdr:spPr>
        <a:xfrm>
          <a:off x="6858000" y="6086475"/>
          <a:ext cx="5619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14</xdr:row>
      <xdr:rowOff>209550</xdr:rowOff>
    </xdr:from>
    <xdr:to>
      <xdr:col>8</xdr:col>
      <xdr:colOff>285750</xdr:colOff>
      <xdr:row>14</xdr:row>
      <xdr:rowOff>209550</xdr:rowOff>
    </xdr:to>
    <xdr:cxnSp macro="">
      <xdr:nvCxnSpPr>
        <xdr:cNvPr id="7" name="ลูกศรเชื่อมต่อแบบตรง 6"/>
        <xdr:cNvCxnSpPr/>
      </xdr:nvCxnSpPr>
      <xdr:spPr>
        <a:xfrm>
          <a:off x="6562725" y="9810750"/>
          <a:ext cx="2762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15</xdr:row>
      <xdr:rowOff>228600</xdr:rowOff>
    </xdr:from>
    <xdr:to>
      <xdr:col>14</xdr:col>
      <xdr:colOff>0</xdr:colOff>
      <xdr:row>15</xdr:row>
      <xdr:rowOff>238125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8039100" y="12687300"/>
          <a:ext cx="2857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16</xdr:row>
      <xdr:rowOff>209550</xdr:rowOff>
    </xdr:from>
    <xdr:to>
      <xdr:col>14</xdr:col>
      <xdr:colOff>266700</xdr:colOff>
      <xdr:row>16</xdr:row>
      <xdr:rowOff>209550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7743825" y="15363825"/>
          <a:ext cx="8477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12</xdr:row>
      <xdr:rowOff>190500</xdr:rowOff>
    </xdr:from>
    <xdr:to>
      <xdr:col>16</xdr:col>
      <xdr:colOff>0</xdr:colOff>
      <xdr:row>12</xdr:row>
      <xdr:rowOff>190500</xdr:rowOff>
    </xdr:to>
    <xdr:cxnSp macro="">
      <xdr:nvCxnSpPr>
        <xdr:cNvPr id="3" name="ลูกศรเชื่อมต่อแบบตรง 2"/>
        <xdr:cNvCxnSpPr/>
      </xdr:nvCxnSpPr>
      <xdr:spPr>
        <a:xfrm>
          <a:off x="8020050" y="3019425"/>
          <a:ext cx="8858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228600</xdr:rowOff>
    </xdr:from>
    <xdr:to>
      <xdr:col>17</xdr:col>
      <xdr:colOff>257175</xdr:colOff>
      <xdr:row>13</xdr:row>
      <xdr:rowOff>228600</xdr:rowOff>
    </xdr:to>
    <xdr:cxnSp macro="">
      <xdr:nvCxnSpPr>
        <xdr:cNvPr id="8" name="ลูกศรเชื่อมต่อแบบตรง 7"/>
        <xdr:cNvCxnSpPr/>
      </xdr:nvCxnSpPr>
      <xdr:spPr>
        <a:xfrm>
          <a:off x="7429500" y="4819650"/>
          <a:ext cx="20288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15</xdr:row>
      <xdr:rowOff>209550</xdr:rowOff>
    </xdr:from>
    <xdr:to>
      <xdr:col>11</xdr:col>
      <xdr:colOff>266700</xdr:colOff>
      <xdr:row>15</xdr:row>
      <xdr:rowOff>209550</xdr:rowOff>
    </xdr:to>
    <xdr:cxnSp macro="">
      <xdr:nvCxnSpPr>
        <xdr:cNvPr id="10" name="ลูกศรเชื่อมต่อแบบตรง 9"/>
        <xdr:cNvCxnSpPr/>
      </xdr:nvCxnSpPr>
      <xdr:spPr>
        <a:xfrm>
          <a:off x="6848475" y="8267700"/>
          <a:ext cx="8477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16</xdr:row>
      <xdr:rowOff>285750</xdr:rowOff>
    </xdr:from>
    <xdr:to>
      <xdr:col>13</xdr:col>
      <xdr:colOff>38100</xdr:colOff>
      <xdr:row>16</xdr:row>
      <xdr:rowOff>285750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29425" y="10153650"/>
          <a:ext cx="12287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</xdr:row>
      <xdr:rowOff>238125</xdr:rowOff>
    </xdr:from>
    <xdr:to>
      <xdr:col>13</xdr:col>
      <xdr:colOff>276225</xdr:colOff>
      <xdr:row>14</xdr:row>
      <xdr:rowOff>238125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38950" y="6543675"/>
          <a:ext cx="14573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12</xdr:row>
      <xdr:rowOff>200025</xdr:rowOff>
    </xdr:from>
    <xdr:to>
      <xdr:col>14</xdr:col>
      <xdr:colOff>28575</xdr:colOff>
      <xdr:row>12</xdr:row>
      <xdr:rowOff>200025</xdr:rowOff>
    </xdr:to>
    <xdr:cxnSp macro="">
      <xdr:nvCxnSpPr>
        <xdr:cNvPr id="3" name="ลูกศรเชื่อมต่อแบบตรง 2"/>
        <xdr:cNvCxnSpPr/>
      </xdr:nvCxnSpPr>
      <xdr:spPr>
        <a:xfrm>
          <a:off x="7429500" y="3028950"/>
          <a:ext cx="9048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12</xdr:row>
      <xdr:rowOff>190500</xdr:rowOff>
    </xdr:from>
    <xdr:to>
      <xdr:col>17</xdr:col>
      <xdr:colOff>285750</xdr:colOff>
      <xdr:row>12</xdr:row>
      <xdr:rowOff>190500</xdr:rowOff>
    </xdr:to>
    <xdr:cxnSp macro="">
      <xdr:nvCxnSpPr>
        <xdr:cNvPr id="3" name="ลูกศรเชื่อมต่อแบบตรง 2"/>
        <xdr:cNvCxnSpPr/>
      </xdr:nvCxnSpPr>
      <xdr:spPr>
        <a:xfrm>
          <a:off x="6019800" y="3019425"/>
          <a:ext cx="34956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219075</xdr:rowOff>
    </xdr:from>
    <xdr:to>
      <xdr:col>17</xdr:col>
      <xdr:colOff>247650</xdr:colOff>
      <xdr:row>13</xdr:row>
      <xdr:rowOff>219075</xdr:rowOff>
    </xdr:to>
    <xdr:cxnSp macro="">
      <xdr:nvCxnSpPr>
        <xdr:cNvPr id="4" name="ลูกศรเชื่อมต่อแบบตรง 3"/>
        <xdr:cNvCxnSpPr/>
      </xdr:nvCxnSpPr>
      <xdr:spPr>
        <a:xfrm>
          <a:off x="5981700" y="4791075"/>
          <a:ext cx="34956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</xdr:row>
      <xdr:rowOff>209550</xdr:rowOff>
    </xdr:from>
    <xdr:to>
      <xdr:col>12</xdr:col>
      <xdr:colOff>9525</xdr:colOff>
      <xdr:row>12</xdr:row>
      <xdr:rowOff>209550</xdr:rowOff>
    </xdr:to>
    <xdr:cxnSp macro="">
      <xdr:nvCxnSpPr>
        <xdr:cNvPr id="3" name="ลูกศรเชื่อมต่อแบบตรง 2"/>
        <xdr:cNvCxnSpPr/>
      </xdr:nvCxnSpPr>
      <xdr:spPr>
        <a:xfrm>
          <a:off x="6838950" y="3038475"/>
          <a:ext cx="8953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</xdr:row>
      <xdr:rowOff>238125</xdr:rowOff>
    </xdr:from>
    <xdr:to>
      <xdr:col>11</xdr:col>
      <xdr:colOff>285750</xdr:colOff>
      <xdr:row>13</xdr:row>
      <xdr:rowOff>238125</xdr:rowOff>
    </xdr:to>
    <xdr:cxnSp macro="">
      <xdr:nvCxnSpPr>
        <xdr:cNvPr id="5" name="ลูกศรเชื่อมต่อแบบตรง 4"/>
        <xdr:cNvCxnSpPr/>
      </xdr:nvCxnSpPr>
      <xdr:spPr>
        <a:xfrm>
          <a:off x="6553200" y="4552950"/>
          <a:ext cx="11620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14</xdr:row>
      <xdr:rowOff>228600</xdr:rowOff>
    </xdr:from>
    <xdr:to>
      <xdr:col>13</xdr:col>
      <xdr:colOff>266700</xdr:colOff>
      <xdr:row>14</xdr:row>
      <xdr:rowOff>228600</xdr:rowOff>
    </xdr:to>
    <xdr:cxnSp macro="">
      <xdr:nvCxnSpPr>
        <xdr:cNvPr id="8" name="ลูกศรเชื่อมต่อแบบตรง 7"/>
        <xdr:cNvCxnSpPr/>
      </xdr:nvCxnSpPr>
      <xdr:spPr>
        <a:xfrm>
          <a:off x="7743825" y="6229350"/>
          <a:ext cx="5429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12</xdr:row>
      <xdr:rowOff>190500</xdr:rowOff>
    </xdr:from>
    <xdr:to>
      <xdr:col>17</xdr:col>
      <xdr:colOff>238125</xdr:colOff>
      <xdr:row>12</xdr:row>
      <xdr:rowOff>190500</xdr:rowOff>
    </xdr:to>
    <xdr:cxnSp macro="">
      <xdr:nvCxnSpPr>
        <xdr:cNvPr id="3" name="ลูกศรเชื่อมต่อแบบตรง 2"/>
        <xdr:cNvCxnSpPr/>
      </xdr:nvCxnSpPr>
      <xdr:spPr>
        <a:xfrm>
          <a:off x="6038850" y="3019425"/>
          <a:ext cx="34671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13</xdr:row>
      <xdr:rowOff>190500</xdr:rowOff>
    </xdr:from>
    <xdr:to>
      <xdr:col>15</xdr:col>
      <xdr:colOff>257175</xdr:colOff>
      <xdr:row>13</xdr:row>
      <xdr:rowOff>190500</xdr:rowOff>
    </xdr:to>
    <xdr:cxnSp macro="">
      <xdr:nvCxnSpPr>
        <xdr:cNvPr id="5" name="ลูกศรเชื่อมต่อแบบตรง 4"/>
        <xdr:cNvCxnSpPr/>
      </xdr:nvCxnSpPr>
      <xdr:spPr>
        <a:xfrm>
          <a:off x="6934200" y="4362450"/>
          <a:ext cx="20002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200025</xdr:rowOff>
    </xdr:from>
    <xdr:to>
      <xdr:col>17</xdr:col>
      <xdr:colOff>228600</xdr:colOff>
      <xdr:row>14</xdr:row>
      <xdr:rowOff>200025</xdr:rowOff>
    </xdr:to>
    <xdr:cxnSp macro="">
      <xdr:nvCxnSpPr>
        <xdr:cNvPr id="7" name="ลูกศรเชื่อมต่อแบบตรง 6"/>
        <xdr:cNvCxnSpPr/>
      </xdr:nvCxnSpPr>
      <xdr:spPr>
        <a:xfrm>
          <a:off x="6038850" y="5467350"/>
          <a:ext cx="34575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</xdr:colOff>
      <xdr:row>15</xdr:row>
      <xdr:rowOff>180975</xdr:rowOff>
    </xdr:from>
    <xdr:to>
      <xdr:col>12</xdr:col>
      <xdr:colOff>238125</xdr:colOff>
      <xdr:row>15</xdr:row>
      <xdr:rowOff>180975</xdr:rowOff>
    </xdr:to>
    <xdr:cxnSp macro="">
      <xdr:nvCxnSpPr>
        <xdr:cNvPr id="9" name="ลูกศรเชื่อมต่อแบบตรง 8"/>
        <xdr:cNvCxnSpPr/>
      </xdr:nvCxnSpPr>
      <xdr:spPr>
        <a:xfrm>
          <a:off x="7248525" y="6838950"/>
          <a:ext cx="7810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</xdr:row>
      <xdr:rowOff>152400</xdr:rowOff>
    </xdr:from>
    <xdr:to>
      <xdr:col>10</xdr:col>
      <xdr:colOff>9525</xdr:colOff>
      <xdr:row>12</xdr:row>
      <xdr:rowOff>152400</xdr:rowOff>
    </xdr:to>
    <xdr:cxnSp macro="">
      <xdr:nvCxnSpPr>
        <xdr:cNvPr id="3" name="ลูกศรเชื่อมต่อแบบตรง 2"/>
        <xdr:cNvCxnSpPr/>
      </xdr:nvCxnSpPr>
      <xdr:spPr>
        <a:xfrm>
          <a:off x="6838950" y="2981325"/>
          <a:ext cx="3048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15</xdr:row>
      <xdr:rowOff>190500</xdr:rowOff>
    </xdr:from>
    <xdr:to>
      <xdr:col>16</xdr:col>
      <xdr:colOff>266700</xdr:colOff>
      <xdr:row>15</xdr:row>
      <xdr:rowOff>190501</xdr:rowOff>
    </xdr:to>
    <xdr:cxnSp macro="">
      <xdr:nvCxnSpPr>
        <xdr:cNvPr id="5" name="ลูกศรเชื่อมต่อแบบตรง 4"/>
        <xdr:cNvCxnSpPr/>
      </xdr:nvCxnSpPr>
      <xdr:spPr>
        <a:xfrm>
          <a:off x="6286500" y="6677025"/>
          <a:ext cx="2886075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16</xdr:row>
      <xdr:rowOff>247650</xdr:rowOff>
    </xdr:from>
    <xdr:to>
      <xdr:col>17</xdr:col>
      <xdr:colOff>247650</xdr:colOff>
      <xdr:row>16</xdr:row>
      <xdr:rowOff>247650</xdr:rowOff>
    </xdr:to>
    <xdr:cxnSp macro="">
      <xdr:nvCxnSpPr>
        <xdr:cNvPr id="9" name="ลูกศรเชื่อมต่อแบบตรง 8"/>
        <xdr:cNvCxnSpPr/>
      </xdr:nvCxnSpPr>
      <xdr:spPr>
        <a:xfrm>
          <a:off x="5962650" y="9182100"/>
          <a:ext cx="34861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17</xdr:row>
      <xdr:rowOff>190500</xdr:rowOff>
    </xdr:from>
    <xdr:to>
      <xdr:col>17</xdr:col>
      <xdr:colOff>9525</xdr:colOff>
      <xdr:row>17</xdr:row>
      <xdr:rowOff>190501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8324850" y="12525375"/>
          <a:ext cx="885825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10583</xdr:colOff>
      <xdr:row>18</xdr:row>
      <xdr:rowOff>222250</xdr:rowOff>
    </xdr:from>
    <xdr:to>
      <xdr:col>17</xdr:col>
      <xdr:colOff>10583</xdr:colOff>
      <xdr:row>18</xdr:row>
      <xdr:rowOff>222251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8350250" y="14732000"/>
          <a:ext cx="889000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10583</xdr:colOff>
      <xdr:row>19</xdr:row>
      <xdr:rowOff>222250</xdr:rowOff>
    </xdr:from>
    <xdr:to>
      <xdr:col>17</xdr:col>
      <xdr:colOff>243416</xdr:colOff>
      <xdr:row>19</xdr:row>
      <xdr:rowOff>222250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5979583" y="17166167"/>
          <a:ext cx="34925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21167</xdr:colOff>
      <xdr:row>13</xdr:row>
      <xdr:rowOff>211666</xdr:rowOff>
    </xdr:from>
    <xdr:to>
      <xdr:col>17</xdr:col>
      <xdr:colOff>254000</xdr:colOff>
      <xdr:row>13</xdr:row>
      <xdr:rowOff>211666</xdr:rowOff>
    </xdr:to>
    <xdr:cxnSp macro="">
      <xdr:nvCxnSpPr>
        <xdr:cNvPr id="19" name="ลูกศรเชื่อมต่อแบบตรง 18"/>
        <xdr:cNvCxnSpPr/>
      </xdr:nvCxnSpPr>
      <xdr:spPr>
        <a:xfrm>
          <a:off x="8953500" y="4169833"/>
          <a:ext cx="529167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10584</xdr:colOff>
      <xdr:row>14</xdr:row>
      <xdr:rowOff>222250</xdr:rowOff>
    </xdr:from>
    <xdr:to>
      <xdr:col>13</xdr:col>
      <xdr:colOff>285750</xdr:colOff>
      <xdr:row>14</xdr:row>
      <xdr:rowOff>222250</xdr:rowOff>
    </xdr:to>
    <xdr:cxnSp macro="">
      <xdr:nvCxnSpPr>
        <xdr:cNvPr id="21" name="ลูกศรเชื่อมต่อแบบตรง 20"/>
        <xdr:cNvCxnSpPr/>
      </xdr:nvCxnSpPr>
      <xdr:spPr>
        <a:xfrm>
          <a:off x="8053917" y="5905500"/>
          <a:ext cx="275166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12</xdr:row>
      <xdr:rowOff>171450</xdr:rowOff>
    </xdr:from>
    <xdr:to>
      <xdr:col>8</xdr:col>
      <xdr:colOff>38100</xdr:colOff>
      <xdr:row>12</xdr:row>
      <xdr:rowOff>171450</xdr:rowOff>
    </xdr:to>
    <xdr:cxnSp macro="">
      <xdr:nvCxnSpPr>
        <xdr:cNvPr id="3" name="ลูกศรเชื่อมต่อแบบตรง 2"/>
        <xdr:cNvCxnSpPr/>
      </xdr:nvCxnSpPr>
      <xdr:spPr>
        <a:xfrm>
          <a:off x="6210300" y="3000375"/>
          <a:ext cx="3429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13</xdr:row>
      <xdr:rowOff>171450</xdr:rowOff>
    </xdr:from>
    <xdr:to>
      <xdr:col>15</xdr:col>
      <xdr:colOff>285750</xdr:colOff>
      <xdr:row>13</xdr:row>
      <xdr:rowOff>171450</xdr:rowOff>
    </xdr:to>
    <xdr:cxnSp macro="">
      <xdr:nvCxnSpPr>
        <xdr:cNvPr id="5" name="ลูกศรเชื่อมต่อแบบตรง 4"/>
        <xdr:cNvCxnSpPr/>
      </xdr:nvCxnSpPr>
      <xdr:spPr>
        <a:xfrm>
          <a:off x="8296275" y="4629150"/>
          <a:ext cx="5715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14</xdr:row>
      <xdr:rowOff>219075</xdr:rowOff>
    </xdr:from>
    <xdr:to>
      <xdr:col>14</xdr:col>
      <xdr:colOff>9525</xdr:colOff>
      <xdr:row>14</xdr:row>
      <xdr:rowOff>219075</xdr:rowOff>
    </xdr:to>
    <xdr:cxnSp macro="">
      <xdr:nvCxnSpPr>
        <xdr:cNvPr id="7" name="ลูกศรเชื่อมต่อแบบตรง 6"/>
        <xdr:cNvCxnSpPr/>
      </xdr:nvCxnSpPr>
      <xdr:spPr>
        <a:xfrm>
          <a:off x="8010525" y="5895975"/>
          <a:ext cx="2857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15</xdr:row>
      <xdr:rowOff>152400</xdr:rowOff>
    </xdr:from>
    <xdr:to>
      <xdr:col>8</xdr:col>
      <xdr:colOff>0</xdr:colOff>
      <xdr:row>15</xdr:row>
      <xdr:rowOff>152400</xdr:rowOff>
    </xdr:to>
    <xdr:cxnSp macro="">
      <xdr:nvCxnSpPr>
        <xdr:cNvPr id="9" name="ลูกศรเชื่อมต่อแบบตรง 8"/>
        <xdr:cNvCxnSpPr/>
      </xdr:nvCxnSpPr>
      <xdr:spPr>
        <a:xfrm>
          <a:off x="6219825" y="8391525"/>
          <a:ext cx="2952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16</xdr:row>
      <xdr:rowOff>209550</xdr:rowOff>
    </xdr:from>
    <xdr:to>
      <xdr:col>13</xdr:col>
      <xdr:colOff>285750</xdr:colOff>
      <xdr:row>16</xdr:row>
      <xdr:rowOff>209550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7410450" y="10448925"/>
          <a:ext cx="8667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17</xdr:row>
      <xdr:rowOff>200025</xdr:rowOff>
    </xdr:from>
    <xdr:to>
      <xdr:col>15</xdr:col>
      <xdr:colOff>285750</xdr:colOff>
      <xdr:row>17</xdr:row>
      <xdr:rowOff>200025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8591550" y="13477875"/>
          <a:ext cx="2762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18</xdr:row>
      <xdr:rowOff>161925</xdr:rowOff>
    </xdr:from>
    <xdr:to>
      <xdr:col>13</xdr:col>
      <xdr:colOff>276225</xdr:colOff>
      <xdr:row>18</xdr:row>
      <xdr:rowOff>161925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7715250" y="15659100"/>
          <a:ext cx="5524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J16" sqref="J16"/>
    </sheetView>
  </sheetViews>
  <sheetFormatPr defaultRowHeight="15" x14ac:dyDescent="0.25"/>
  <cols>
    <col min="1" max="16384" width="9" style="49"/>
  </cols>
  <sheetData>
    <row r="1" spans="1:13" ht="21" x14ac:dyDescent="0.3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21" x14ac:dyDescent="0.3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3" ht="21" x14ac:dyDescent="0.3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21" x14ac:dyDescent="0.3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3" ht="21" x14ac:dyDescent="0.3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21" x14ac:dyDescent="0.3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3" ht="21" x14ac:dyDescent="0.3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3" ht="51" x14ac:dyDescent="0.75">
      <c r="A8" s="71" t="s">
        <v>302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45.75" x14ac:dyDescent="0.65">
      <c r="A9" s="72" t="s">
        <v>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ht="36" x14ac:dyDescent="0.55000000000000004">
      <c r="A10" s="73" t="s">
        <v>303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ht="30.75" x14ac:dyDescent="0.45">
      <c r="A11" s="68" t="s">
        <v>304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21" x14ac:dyDescent="0.3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</sheetData>
  <mergeCells count="8">
    <mergeCell ref="A11:M11"/>
    <mergeCell ref="A12:L12"/>
    <mergeCell ref="A1:L1"/>
    <mergeCell ref="A2:L2"/>
    <mergeCell ref="A7:L7"/>
    <mergeCell ref="A8:M8"/>
    <mergeCell ref="A9:M9"/>
    <mergeCell ref="A10:M10"/>
  </mergeCells>
  <pageMargins left="0.7" right="0.7" top="1.69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Layout" topLeftCell="A17" zoomScaleNormal="100" workbookViewId="0">
      <selection activeCell="J16" sqref="J16"/>
    </sheetView>
  </sheetViews>
  <sheetFormatPr defaultRowHeight="15" x14ac:dyDescent="0.25"/>
  <cols>
    <col min="1" max="1" width="4.375" style="26" customWidth="1"/>
    <col min="2" max="2" width="19.625" style="4" customWidth="1"/>
    <col min="3" max="3" width="20.75" style="4" customWidth="1"/>
    <col min="4" max="4" width="10.75" style="26" customWidth="1"/>
    <col min="5" max="5" width="13.125" style="26" customWidth="1"/>
    <col min="6" max="6" width="9" style="26"/>
    <col min="7" max="18" width="3.875" style="4" customWidth="1"/>
    <col min="19" max="19" width="9" style="58"/>
    <col min="20" max="16384" width="9" style="4"/>
  </cols>
  <sheetData>
    <row r="1" spans="1:19" ht="18.75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42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5"/>
      <c r="B7" s="75" t="s">
        <v>49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1"/>
      <c r="B8" s="75" t="s">
        <v>50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2"/>
    </row>
    <row r="13" spans="1:19" s="2" customFormat="1" ht="137.25" customHeight="1" x14ac:dyDescent="0.3">
      <c r="A13" s="16">
        <v>1</v>
      </c>
      <c r="B13" s="17" t="s">
        <v>246</v>
      </c>
      <c r="C13" s="17" t="s">
        <v>247</v>
      </c>
      <c r="D13" s="18">
        <v>150000</v>
      </c>
      <c r="E13" s="19" t="s">
        <v>148</v>
      </c>
      <c r="F13" s="19" t="s">
        <v>248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380</v>
      </c>
    </row>
    <row r="14" spans="1:19" s="2" customFormat="1" ht="137.25" customHeight="1" x14ac:dyDescent="0.3">
      <c r="A14" s="16">
        <v>2</v>
      </c>
      <c r="B14" s="17" t="s">
        <v>249</v>
      </c>
      <c r="C14" s="17" t="s">
        <v>250</v>
      </c>
      <c r="D14" s="18">
        <v>20000</v>
      </c>
      <c r="E14" s="19" t="s">
        <v>148</v>
      </c>
      <c r="F14" s="19" t="s">
        <v>248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388</v>
      </c>
    </row>
    <row r="15" spans="1:19" s="2" customFormat="1" ht="116.25" customHeight="1" x14ac:dyDescent="0.3">
      <c r="A15" s="16">
        <v>3</v>
      </c>
      <c r="B15" s="17" t="s">
        <v>251</v>
      </c>
      <c r="C15" s="17" t="s">
        <v>252</v>
      </c>
      <c r="D15" s="18">
        <v>50000</v>
      </c>
      <c r="E15" s="19" t="s">
        <v>148</v>
      </c>
      <c r="F15" s="19" t="s">
        <v>248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55" t="s">
        <v>384</v>
      </c>
    </row>
    <row r="16" spans="1:19" s="2" customFormat="1" ht="112.5" customHeight="1" x14ac:dyDescent="0.3">
      <c r="A16" s="16">
        <v>4</v>
      </c>
      <c r="B16" s="17" t="s">
        <v>253</v>
      </c>
      <c r="C16" s="17" t="s">
        <v>254</v>
      </c>
      <c r="D16" s="18">
        <v>120000</v>
      </c>
      <c r="E16" s="19" t="s">
        <v>101</v>
      </c>
      <c r="F16" s="19" t="s">
        <v>248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55" t="s">
        <v>379</v>
      </c>
    </row>
    <row r="17" spans="1:19" s="2" customFormat="1" ht="96.75" customHeight="1" x14ac:dyDescent="0.3">
      <c r="A17" s="16">
        <v>5</v>
      </c>
      <c r="B17" s="17" t="s">
        <v>255</v>
      </c>
      <c r="C17" s="17" t="s">
        <v>256</v>
      </c>
      <c r="D17" s="27">
        <v>35000</v>
      </c>
      <c r="E17" s="19" t="s">
        <v>148</v>
      </c>
      <c r="F17" s="19" t="s">
        <v>248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57" t="s">
        <v>387</v>
      </c>
    </row>
    <row r="18" spans="1:19" ht="18.75" x14ac:dyDescent="0.25">
      <c r="A18" s="77" t="s">
        <v>30</v>
      </c>
      <c r="B18" s="78"/>
      <c r="C18" s="79"/>
      <c r="D18" s="21">
        <f>SUM(D13:D17)</f>
        <v>375000</v>
      </c>
      <c r="E18" s="28" t="s">
        <v>35</v>
      </c>
      <c r="F18" s="28">
        <v>1</v>
      </c>
      <c r="G18" s="28" t="s">
        <v>35</v>
      </c>
      <c r="H18" s="28" t="s">
        <v>35</v>
      </c>
      <c r="I18" s="28" t="s">
        <v>35</v>
      </c>
      <c r="J18" s="28" t="s">
        <v>35</v>
      </c>
      <c r="K18" s="28" t="s">
        <v>35</v>
      </c>
      <c r="L18" s="28" t="s">
        <v>35</v>
      </c>
      <c r="M18" s="28" t="s">
        <v>35</v>
      </c>
      <c r="N18" s="28" t="s">
        <v>35</v>
      </c>
      <c r="O18" s="28" t="s">
        <v>35</v>
      </c>
      <c r="P18" s="28" t="s">
        <v>35</v>
      </c>
      <c r="Q18" s="28" t="s">
        <v>35</v>
      </c>
      <c r="R18" s="28" t="s">
        <v>35</v>
      </c>
      <c r="S18" s="63"/>
    </row>
    <row r="19" spans="1:19" ht="18.75" x14ac:dyDescent="0.25">
      <c r="A19" s="22"/>
      <c r="B19" s="23"/>
      <c r="C19" s="23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9" ht="18.75" x14ac:dyDescent="0.25">
      <c r="A20" s="22"/>
      <c r="B20" s="23"/>
      <c r="C20" s="23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9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9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18.75" x14ac:dyDescent="0.25">
      <c r="A23" s="22"/>
      <c r="B23" s="23"/>
      <c r="C23" s="23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18.75" x14ac:dyDescent="0.25">
      <c r="A24" s="22"/>
      <c r="B24" s="23"/>
      <c r="C24" s="23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9" ht="18.75" x14ac:dyDescent="0.25">
      <c r="A25" s="22"/>
      <c r="B25" s="23"/>
      <c r="C25" s="23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9" ht="18.75" x14ac:dyDescent="0.25">
      <c r="A26" s="22"/>
      <c r="B26" s="23"/>
      <c r="C26" s="23"/>
      <c r="D26" s="22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9" ht="18.75" x14ac:dyDescent="0.25">
      <c r="A27" s="24"/>
      <c r="B27" s="25"/>
      <c r="C27" s="25"/>
      <c r="D27" s="24"/>
      <c r="E27" s="24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9" ht="18.75" x14ac:dyDescent="0.25">
      <c r="A28" s="24"/>
      <c r="B28" s="25"/>
      <c r="C28" s="25"/>
      <c r="D28" s="24"/>
      <c r="E28" s="24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9" ht="18.75" x14ac:dyDescent="0.25">
      <c r="A29" s="24"/>
      <c r="B29" s="25"/>
      <c r="C29" s="25"/>
      <c r="D29" s="24"/>
      <c r="E29" s="24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9" ht="18.75" x14ac:dyDescent="0.3">
      <c r="A30" s="1"/>
      <c r="B30" s="2"/>
      <c r="C30" s="2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ht="18.75" x14ac:dyDescent="0.3">
      <c r="A31" s="1"/>
      <c r="B31" s="2"/>
      <c r="C31" s="2"/>
      <c r="D31" s="1"/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9" ht="18.75" x14ac:dyDescent="0.3">
      <c r="A32" s="1"/>
      <c r="B32" s="2"/>
      <c r="C32" s="2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</sheetData>
  <mergeCells count="22">
    <mergeCell ref="A18:C18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7:R7"/>
    <mergeCell ref="P1:R1"/>
    <mergeCell ref="A2:S2"/>
    <mergeCell ref="A3:S3"/>
    <mergeCell ref="A4:S4"/>
    <mergeCell ref="A6:R6"/>
  </mergeCells>
  <pageMargins left="0.23622047244094491" right="0.27559055118110237" top="0.74803149606299213" bottom="0.74803149606299213" header="0.31496062992125984" footer="0.31496062992125984"/>
  <pageSetup paperSize="9" firstPageNumber="28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view="pageLayout" topLeftCell="A47" zoomScaleNormal="100" workbookViewId="0">
      <selection activeCell="J16" sqref="J16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10.875" style="26" customWidth="1"/>
    <col min="5" max="5" width="12.75" style="26" customWidth="1"/>
    <col min="6" max="6" width="9" style="26"/>
    <col min="7" max="18" width="3.875" style="4" customWidth="1"/>
    <col min="19" max="19" width="9" style="58"/>
    <col min="20" max="16384" width="9" style="4"/>
  </cols>
  <sheetData>
    <row r="1" spans="1:19" ht="18.75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42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5"/>
      <c r="B7" s="75" t="s">
        <v>51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1"/>
      <c r="B8" s="75" t="s">
        <v>52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2"/>
    </row>
    <row r="13" spans="1:19" s="2" customFormat="1" ht="132" customHeight="1" x14ac:dyDescent="0.3">
      <c r="A13" s="16">
        <v>1</v>
      </c>
      <c r="B13" s="39" t="s">
        <v>146</v>
      </c>
      <c r="C13" s="39" t="s">
        <v>147</v>
      </c>
      <c r="D13" s="40">
        <v>15000</v>
      </c>
      <c r="E13" s="41" t="s">
        <v>148</v>
      </c>
      <c r="F13" s="41" t="s">
        <v>149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384</v>
      </c>
    </row>
    <row r="14" spans="1:19" s="2" customFormat="1" ht="123" customHeight="1" x14ac:dyDescent="0.3">
      <c r="A14" s="16">
        <v>2</v>
      </c>
      <c r="B14" s="39" t="s">
        <v>150</v>
      </c>
      <c r="C14" s="45" t="s">
        <v>151</v>
      </c>
      <c r="D14" s="40">
        <v>30000</v>
      </c>
      <c r="E14" s="41" t="s">
        <v>148</v>
      </c>
      <c r="F14" s="41" t="s">
        <v>149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387</v>
      </c>
    </row>
    <row r="15" spans="1:19" s="2" customFormat="1" ht="114" customHeight="1" x14ac:dyDescent="0.3">
      <c r="A15" s="16">
        <v>3</v>
      </c>
      <c r="B15" s="17" t="s">
        <v>152</v>
      </c>
      <c r="C15" s="17" t="s">
        <v>153</v>
      </c>
      <c r="D15" s="18">
        <v>5000</v>
      </c>
      <c r="E15" s="41" t="s">
        <v>148</v>
      </c>
      <c r="F15" s="41" t="s">
        <v>149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55" t="s">
        <v>387</v>
      </c>
    </row>
    <row r="16" spans="1:19" s="2" customFormat="1" ht="119.25" customHeight="1" x14ac:dyDescent="0.3">
      <c r="A16" s="16">
        <v>4</v>
      </c>
      <c r="B16" s="17" t="s">
        <v>154</v>
      </c>
      <c r="C16" s="17" t="s">
        <v>155</v>
      </c>
      <c r="D16" s="18">
        <v>110000</v>
      </c>
      <c r="E16" s="41" t="s">
        <v>148</v>
      </c>
      <c r="F16" s="41" t="s">
        <v>149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55" t="s">
        <v>379</v>
      </c>
    </row>
    <row r="17" spans="1:19" s="2" customFormat="1" ht="95.25" customHeight="1" x14ac:dyDescent="0.3">
      <c r="A17" s="16">
        <v>5</v>
      </c>
      <c r="B17" s="17" t="s">
        <v>156</v>
      </c>
      <c r="C17" s="17" t="s">
        <v>157</v>
      </c>
      <c r="D17" s="27">
        <v>80000</v>
      </c>
      <c r="E17" s="41" t="s">
        <v>148</v>
      </c>
      <c r="F17" s="41" t="s">
        <v>149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57" t="s">
        <v>378</v>
      </c>
    </row>
    <row r="18" spans="1:19" s="2" customFormat="1" ht="153" customHeight="1" x14ac:dyDescent="0.3">
      <c r="A18" s="16">
        <v>6</v>
      </c>
      <c r="B18" s="17" t="s">
        <v>158</v>
      </c>
      <c r="C18" s="17" t="s">
        <v>159</v>
      </c>
      <c r="D18" s="27">
        <v>70000</v>
      </c>
      <c r="E18" s="41" t="s">
        <v>148</v>
      </c>
      <c r="F18" s="41" t="s">
        <v>149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57" t="s">
        <v>390</v>
      </c>
    </row>
    <row r="19" spans="1:19" s="2" customFormat="1" ht="81.75" customHeight="1" x14ac:dyDescent="0.3">
      <c r="A19" s="16">
        <v>7</v>
      </c>
      <c r="B19" s="17" t="s">
        <v>160</v>
      </c>
      <c r="C19" s="17" t="s">
        <v>161</v>
      </c>
      <c r="D19" s="27">
        <v>25000</v>
      </c>
      <c r="E19" s="41" t="s">
        <v>148</v>
      </c>
      <c r="F19" s="41" t="s">
        <v>149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57" t="s">
        <v>379</v>
      </c>
    </row>
    <row r="20" spans="1:19" s="2" customFormat="1" ht="79.5" customHeight="1" x14ac:dyDescent="0.3">
      <c r="A20" s="16">
        <v>8</v>
      </c>
      <c r="B20" s="17" t="s">
        <v>162</v>
      </c>
      <c r="C20" s="17" t="s">
        <v>163</v>
      </c>
      <c r="D20" s="27">
        <v>5000</v>
      </c>
      <c r="E20" s="41" t="s">
        <v>148</v>
      </c>
      <c r="F20" s="41" t="s">
        <v>149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57" t="s">
        <v>385</v>
      </c>
    </row>
    <row r="21" spans="1:19" s="2" customFormat="1" ht="171" customHeight="1" x14ac:dyDescent="0.3">
      <c r="A21" s="16">
        <v>9</v>
      </c>
      <c r="B21" s="17" t="s">
        <v>164</v>
      </c>
      <c r="C21" s="17" t="s">
        <v>165</v>
      </c>
      <c r="D21" s="27">
        <v>83300</v>
      </c>
      <c r="E21" s="41" t="s">
        <v>148</v>
      </c>
      <c r="F21" s="41" t="s">
        <v>149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57" t="s">
        <v>378</v>
      </c>
    </row>
    <row r="22" spans="1:19" s="2" customFormat="1" ht="172.5" customHeight="1" x14ac:dyDescent="0.3">
      <c r="A22" s="16">
        <v>10</v>
      </c>
      <c r="B22" s="17" t="s">
        <v>166</v>
      </c>
      <c r="C22" s="17" t="s">
        <v>167</v>
      </c>
      <c r="D22" s="27">
        <v>10000</v>
      </c>
      <c r="E22" s="41" t="s">
        <v>148</v>
      </c>
      <c r="F22" s="41" t="s">
        <v>149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57" t="s">
        <v>379</v>
      </c>
    </row>
    <row r="23" spans="1:19" s="2" customFormat="1" ht="114.75" customHeight="1" x14ac:dyDescent="0.3">
      <c r="A23" s="16">
        <v>11</v>
      </c>
      <c r="B23" s="17" t="s">
        <v>168</v>
      </c>
      <c r="C23" s="17" t="s">
        <v>169</v>
      </c>
      <c r="D23" s="27">
        <v>20000</v>
      </c>
      <c r="E23" s="41" t="s">
        <v>170</v>
      </c>
      <c r="F23" s="41" t="s">
        <v>149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57" t="s">
        <v>392</v>
      </c>
    </row>
    <row r="24" spans="1:19" s="2" customFormat="1" ht="109.5" customHeight="1" x14ac:dyDescent="0.3">
      <c r="A24" s="16">
        <v>12</v>
      </c>
      <c r="B24" s="17" t="s">
        <v>186</v>
      </c>
      <c r="C24" s="17" t="s">
        <v>171</v>
      </c>
      <c r="D24" s="42">
        <v>11700</v>
      </c>
      <c r="E24" s="19" t="s">
        <v>172</v>
      </c>
      <c r="F24" s="19" t="s">
        <v>149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57" t="s">
        <v>379</v>
      </c>
    </row>
    <row r="25" spans="1:19" s="2" customFormat="1" ht="97.5" customHeight="1" x14ac:dyDescent="0.3">
      <c r="A25" s="16">
        <v>13</v>
      </c>
      <c r="B25" s="17" t="s">
        <v>204</v>
      </c>
      <c r="C25" s="17" t="s">
        <v>171</v>
      </c>
      <c r="D25" s="43">
        <v>8300</v>
      </c>
      <c r="E25" s="19" t="s">
        <v>172</v>
      </c>
      <c r="F25" s="19" t="s">
        <v>149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57" t="s">
        <v>379</v>
      </c>
    </row>
    <row r="26" spans="1:19" s="2" customFormat="1" ht="96" customHeight="1" x14ac:dyDescent="0.3">
      <c r="A26" s="16">
        <v>14</v>
      </c>
      <c r="B26" s="17" t="s">
        <v>187</v>
      </c>
      <c r="C26" s="17" t="s">
        <v>171</v>
      </c>
      <c r="D26" s="43">
        <v>20000</v>
      </c>
      <c r="E26" s="19" t="s">
        <v>173</v>
      </c>
      <c r="F26" s="19" t="s">
        <v>149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57" t="s">
        <v>379</v>
      </c>
    </row>
    <row r="27" spans="1:19" s="2" customFormat="1" ht="97.5" customHeight="1" x14ac:dyDescent="0.3">
      <c r="A27" s="16">
        <v>15</v>
      </c>
      <c r="B27" s="17" t="s">
        <v>188</v>
      </c>
      <c r="C27" s="17" t="s">
        <v>171</v>
      </c>
      <c r="D27" s="43">
        <v>7000</v>
      </c>
      <c r="E27" s="19" t="s">
        <v>174</v>
      </c>
      <c r="F27" s="19" t="s">
        <v>149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57" t="s">
        <v>379</v>
      </c>
    </row>
    <row r="28" spans="1:19" s="2" customFormat="1" ht="94.5" customHeight="1" x14ac:dyDescent="0.3">
      <c r="A28" s="16">
        <v>16</v>
      </c>
      <c r="B28" s="17" t="s">
        <v>189</v>
      </c>
      <c r="C28" s="17" t="s">
        <v>171</v>
      </c>
      <c r="D28" s="43">
        <v>6000</v>
      </c>
      <c r="E28" s="19" t="s">
        <v>174</v>
      </c>
      <c r="F28" s="19" t="s">
        <v>149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57" t="s">
        <v>379</v>
      </c>
    </row>
    <row r="29" spans="1:19" s="2" customFormat="1" ht="96.75" customHeight="1" x14ac:dyDescent="0.3">
      <c r="A29" s="16">
        <v>17</v>
      </c>
      <c r="B29" s="17" t="s">
        <v>190</v>
      </c>
      <c r="C29" s="17" t="s">
        <v>171</v>
      </c>
      <c r="D29" s="43">
        <v>7000</v>
      </c>
      <c r="E29" s="19" t="s">
        <v>174</v>
      </c>
      <c r="F29" s="19" t="s">
        <v>149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57" t="s">
        <v>379</v>
      </c>
    </row>
    <row r="30" spans="1:19" s="2" customFormat="1" ht="96.75" customHeight="1" x14ac:dyDescent="0.3">
      <c r="A30" s="16">
        <v>18</v>
      </c>
      <c r="B30" s="17" t="s">
        <v>191</v>
      </c>
      <c r="C30" s="17" t="s">
        <v>171</v>
      </c>
      <c r="D30" s="43">
        <v>20000</v>
      </c>
      <c r="E30" s="19" t="s">
        <v>175</v>
      </c>
      <c r="F30" s="19" t="s">
        <v>149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57" t="s">
        <v>379</v>
      </c>
    </row>
    <row r="31" spans="1:19" s="2" customFormat="1" ht="95.25" customHeight="1" x14ac:dyDescent="0.3">
      <c r="A31" s="16">
        <v>19</v>
      </c>
      <c r="B31" s="17" t="s">
        <v>192</v>
      </c>
      <c r="C31" s="17" t="s">
        <v>171</v>
      </c>
      <c r="D31" s="43">
        <v>20000</v>
      </c>
      <c r="E31" s="19" t="s">
        <v>176</v>
      </c>
      <c r="F31" s="19" t="s">
        <v>149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57" t="s">
        <v>379</v>
      </c>
    </row>
    <row r="32" spans="1:19" s="2" customFormat="1" ht="96" customHeight="1" x14ac:dyDescent="0.3">
      <c r="A32" s="16">
        <v>20</v>
      </c>
      <c r="B32" s="17" t="s">
        <v>193</v>
      </c>
      <c r="C32" s="17" t="s">
        <v>171</v>
      </c>
      <c r="D32" s="43">
        <v>10000</v>
      </c>
      <c r="E32" s="19" t="s">
        <v>177</v>
      </c>
      <c r="F32" s="19" t="s">
        <v>149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57" t="s">
        <v>379</v>
      </c>
    </row>
    <row r="33" spans="1:19" s="2" customFormat="1" ht="97.5" customHeight="1" x14ac:dyDescent="0.3">
      <c r="A33" s="16">
        <v>21</v>
      </c>
      <c r="B33" s="17" t="s">
        <v>194</v>
      </c>
      <c r="C33" s="17" t="s">
        <v>171</v>
      </c>
      <c r="D33" s="43">
        <v>10000</v>
      </c>
      <c r="E33" s="19" t="s">
        <v>177</v>
      </c>
      <c r="F33" s="19" t="s">
        <v>149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57" t="s">
        <v>379</v>
      </c>
    </row>
    <row r="34" spans="1:19" s="2" customFormat="1" ht="97.5" customHeight="1" x14ac:dyDescent="0.3">
      <c r="A34" s="16">
        <v>22</v>
      </c>
      <c r="B34" s="17" t="s">
        <v>195</v>
      </c>
      <c r="C34" s="17" t="s">
        <v>171</v>
      </c>
      <c r="D34" s="43">
        <v>20000</v>
      </c>
      <c r="E34" s="19" t="s">
        <v>178</v>
      </c>
      <c r="F34" s="19" t="s">
        <v>149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57" t="s">
        <v>379</v>
      </c>
    </row>
    <row r="35" spans="1:19" s="2" customFormat="1" ht="117" customHeight="1" x14ac:dyDescent="0.3">
      <c r="A35" s="16">
        <v>23</v>
      </c>
      <c r="B35" s="17" t="s">
        <v>196</v>
      </c>
      <c r="C35" s="17" t="s">
        <v>179</v>
      </c>
      <c r="D35" s="43">
        <v>20000</v>
      </c>
      <c r="E35" s="19" t="s">
        <v>180</v>
      </c>
      <c r="F35" s="19" t="s">
        <v>149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57" t="s">
        <v>379</v>
      </c>
    </row>
    <row r="36" spans="1:19" s="2" customFormat="1" ht="96.75" customHeight="1" x14ac:dyDescent="0.3">
      <c r="A36" s="16">
        <v>24</v>
      </c>
      <c r="B36" s="17" t="s">
        <v>197</v>
      </c>
      <c r="C36" s="17" t="s">
        <v>171</v>
      </c>
      <c r="D36" s="43">
        <v>20000</v>
      </c>
      <c r="E36" s="19" t="s">
        <v>181</v>
      </c>
      <c r="F36" s="19" t="s">
        <v>149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57" t="s">
        <v>379</v>
      </c>
    </row>
    <row r="37" spans="1:19" s="2" customFormat="1" ht="97.5" customHeight="1" x14ac:dyDescent="0.3">
      <c r="A37" s="16">
        <v>25</v>
      </c>
      <c r="B37" s="17" t="s">
        <v>198</v>
      </c>
      <c r="C37" s="17" t="s">
        <v>171</v>
      </c>
      <c r="D37" s="43">
        <v>20000</v>
      </c>
      <c r="E37" s="19" t="s">
        <v>182</v>
      </c>
      <c r="F37" s="19" t="s">
        <v>149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57" t="s">
        <v>379</v>
      </c>
    </row>
    <row r="38" spans="1:19" s="2" customFormat="1" ht="97.5" customHeight="1" x14ac:dyDescent="0.3">
      <c r="A38" s="16">
        <v>26</v>
      </c>
      <c r="B38" s="17" t="s">
        <v>199</v>
      </c>
      <c r="C38" s="17" t="s">
        <v>171</v>
      </c>
      <c r="D38" s="43">
        <v>10000</v>
      </c>
      <c r="E38" s="19" t="s">
        <v>183</v>
      </c>
      <c r="F38" s="19" t="s">
        <v>149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57" t="s">
        <v>379</v>
      </c>
    </row>
    <row r="39" spans="1:19" s="2" customFormat="1" ht="99" customHeight="1" x14ac:dyDescent="0.3">
      <c r="A39" s="16">
        <v>27</v>
      </c>
      <c r="B39" s="17" t="s">
        <v>200</v>
      </c>
      <c r="C39" s="17" t="s">
        <v>171</v>
      </c>
      <c r="D39" s="43">
        <v>10000</v>
      </c>
      <c r="E39" s="19" t="s">
        <v>183</v>
      </c>
      <c r="F39" s="19" t="s">
        <v>149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57" t="s">
        <v>379</v>
      </c>
    </row>
    <row r="40" spans="1:19" s="2" customFormat="1" ht="96.75" customHeight="1" x14ac:dyDescent="0.3">
      <c r="A40" s="16">
        <v>28</v>
      </c>
      <c r="B40" s="17" t="s">
        <v>201</v>
      </c>
      <c r="C40" s="17" t="s">
        <v>171</v>
      </c>
      <c r="D40" s="43">
        <v>20000</v>
      </c>
      <c r="E40" s="19" t="s">
        <v>184</v>
      </c>
      <c r="F40" s="19" t="s">
        <v>149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57" t="s">
        <v>379</v>
      </c>
    </row>
    <row r="41" spans="1:19" s="2" customFormat="1" ht="97.5" customHeight="1" x14ac:dyDescent="0.3">
      <c r="A41" s="16">
        <v>29</v>
      </c>
      <c r="B41" s="17" t="s">
        <v>202</v>
      </c>
      <c r="C41" s="17" t="s">
        <v>171</v>
      </c>
      <c r="D41" s="18">
        <v>10000</v>
      </c>
      <c r="E41" s="19" t="s">
        <v>185</v>
      </c>
      <c r="F41" s="19" t="s">
        <v>149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57" t="s">
        <v>379</v>
      </c>
    </row>
    <row r="42" spans="1:19" s="2" customFormat="1" ht="98.25" customHeight="1" x14ac:dyDescent="0.3">
      <c r="A42" s="16">
        <v>30</v>
      </c>
      <c r="B42" s="17" t="s">
        <v>203</v>
      </c>
      <c r="C42" s="17" t="s">
        <v>171</v>
      </c>
      <c r="D42" s="18">
        <v>10000</v>
      </c>
      <c r="E42" s="19" t="s">
        <v>185</v>
      </c>
      <c r="F42" s="19" t="s">
        <v>149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57" t="s">
        <v>379</v>
      </c>
    </row>
    <row r="43" spans="1:19" s="2" customFormat="1" ht="81.75" customHeight="1" x14ac:dyDescent="0.3">
      <c r="A43" s="16">
        <v>31</v>
      </c>
      <c r="B43" s="17" t="s">
        <v>205</v>
      </c>
      <c r="C43" s="44" t="s">
        <v>206</v>
      </c>
      <c r="D43" s="18">
        <v>10000</v>
      </c>
      <c r="E43" s="19" t="s">
        <v>148</v>
      </c>
      <c r="F43" s="19" t="s">
        <v>149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57" t="s">
        <v>379</v>
      </c>
    </row>
    <row r="44" spans="1:19" s="2" customFormat="1" ht="79.5" customHeight="1" x14ac:dyDescent="0.3">
      <c r="A44" s="16">
        <v>32</v>
      </c>
      <c r="B44" s="17" t="s">
        <v>207</v>
      </c>
      <c r="C44" s="44" t="s">
        <v>208</v>
      </c>
      <c r="D44" s="18">
        <v>10000</v>
      </c>
      <c r="E44" s="19" t="s">
        <v>148</v>
      </c>
      <c r="F44" s="19" t="s">
        <v>149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57" t="s">
        <v>379</v>
      </c>
    </row>
    <row r="45" spans="1:19" s="2" customFormat="1" ht="80.25" customHeight="1" x14ac:dyDescent="0.3">
      <c r="A45" s="16">
        <v>33</v>
      </c>
      <c r="B45" s="17" t="s">
        <v>209</v>
      </c>
      <c r="C45" s="44" t="s">
        <v>210</v>
      </c>
      <c r="D45" s="18">
        <v>180000</v>
      </c>
      <c r="E45" s="19" t="s">
        <v>211</v>
      </c>
      <c r="F45" s="19" t="s">
        <v>149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57" t="s">
        <v>379</v>
      </c>
    </row>
    <row r="46" spans="1:19" s="2" customFormat="1" ht="79.5" customHeight="1" x14ac:dyDescent="0.3">
      <c r="A46" s="16">
        <v>34</v>
      </c>
      <c r="B46" s="17" t="s">
        <v>212</v>
      </c>
      <c r="C46" s="44" t="s">
        <v>213</v>
      </c>
      <c r="D46" s="18">
        <v>3000</v>
      </c>
      <c r="E46" s="19" t="s">
        <v>148</v>
      </c>
      <c r="F46" s="19" t="s">
        <v>149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57" t="s">
        <v>379</v>
      </c>
    </row>
    <row r="47" spans="1:19" s="2" customFormat="1" ht="176.25" customHeight="1" x14ac:dyDescent="0.3">
      <c r="A47" s="16">
        <v>35</v>
      </c>
      <c r="B47" s="17" t="s">
        <v>214</v>
      </c>
      <c r="C47" s="44" t="s">
        <v>215</v>
      </c>
      <c r="D47" s="18">
        <v>80000</v>
      </c>
      <c r="E47" s="19" t="s">
        <v>148</v>
      </c>
      <c r="F47" s="19" t="s">
        <v>149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57" t="s">
        <v>378</v>
      </c>
    </row>
    <row r="48" spans="1:19" ht="18.75" x14ac:dyDescent="0.25">
      <c r="A48" s="77" t="s">
        <v>30</v>
      </c>
      <c r="B48" s="78"/>
      <c r="C48" s="79"/>
      <c r="D48" s="21">
        <f>SUM(D13:D47)</f>
        <v>996300</v>
      </c>
      <c r="E48" s="28" t="s">
        <v>35</v>
      </c>
      <c r="F48" s="28">
        <v>1</v>
      </c>
      <c r="G48" s="28" t="s">
        <v>35</v>
      </c>
      <c r="H48" s="28" t="s">
        <v>35</v>
      </c>
      <c r="I48" s="28" t="s">
        <v>35</v>
      </c>
      <c r="J48" s="28" t="s">
        <v>35</v>
      </c>
      <c r="K48" s="28" t="s">
        <v>35</v>
      </c>
      <c r="L48" s="28" t="s">
        <v>35</v>
      </c>
      <c r="M48" s="28" t="s">
        <v>35</v>
      </c>
      <c r="N48" s="28" t="s">
        <v>35</v>
      </c>
      <c r="O48" s="28" t="s">
        <v>35</v>
      </c>
      <c r="P48" s="28" t="s">
        <v>35</v>
      </c>
      <c r="Q48" s="28" t="s">
        <v>35</v>
      </c>
      <c r="R48" s="28" t="s">
        <v>35</v>
      </c>
      <c r="S48" s="63"/>
    </row>
    <row r="49" spans="1:18" ht="18.75" x14ac:dyDescent="0.25">
      <c r="A49" s="22"/>
      <c r="B49" s="23"/>
      <c r="C49" s="23"/>
      <c r="D49" s="22"/>
      <c r="E49" s="22"/>
      <c r="F49" s="22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8.75" x14ac:dyDescent="0.25">
      <c r="A50" s="22"/>
      <c r="B50" s="23"/>
      <c r="C50" s="23"/>
      <c r="D50" s="22"/>
      <c r="E50" s="22"/>
      <c r="F50" s="22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8.75" x14ac:dyDescent="0.25">
      <c r="A51" s="22"/>
      <c r="B51" s="23"/>
      <c r="C51" s="23"/>
      <c r="D51" s="22"/>
      <c r="E51" s="22"/>
      <c r="F51" s="22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8.75" x14ac:dyDescent="0.25">
      <c r="A52" s="22"/>
      <c r="B52" s="23"/>
      <c r="C52" s="23"/>
      <c r="D52" s="22"/>
      <c r="E52" s="22"/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8.75" x14ac:dyDescent="0.25">
      <c r="A53" s="22"/>
      <c r="B53" s="23"/>
      <c r="C53" s="23"/>
      <c r="D53" s="22"/>
      <c r="E53" s="22"/>
      <c r="F53" s="22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8.75" x14ac:dyDescent="0.25">
      <c r="A54" s="22"/>
      <c r="B54" s="23"/>
      <c r="C54" s="23"/>
      <c r="D54" s="22"/>
      <c r="E54" s="22"/>
      <c r="F54" s="22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8.75" x14ac:dyDescent="0.25">
      <c r="A55" s="22"/>
      <c r="B55" s="23"/>
      <c r="C55" s="23"/>
      <c r="D55" s="22"/>
      <c r="E55" s="22"/>
      <c r="F55" s="22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8.75" x14ac:dyDescent="0.25">
      <c r="A56" s="22"/>
      <c r="B56" s="23"/>
      <c r="C56" s="23"/>
      <c r="D56" s="22"/>
      <c r="E56" s="22"/>
      <c r="F56" s="22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8.75" x14ac:dyDescent="0.25">
      <c r="A57" s="24"/>
      <c r="B57" s="25"/>
      <c r="C57" s="25"/>
      <c r="D57" s="24"/>
      <c r="E57" s="24"/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8.75" x14ac:dyDescent="0.25">
      <c r="A58" s="24"/>
      <c r="B58" s="25"/>
      <c r="C58" s="25"/>
      <c r="D58" s="24"/>
      <c r="E58" s="24"/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8.75" x14ac:dyDescent="0.25">
      <c r="A59" s="24"/>
      <c r="B59" s="25"/>
      <c r="C59" s="25"/>
      <c r="D59" s="24"/>
      <c r="E59" s="24"/>
      <c r="F59" s="2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8.75" x14ac:dyDescent="0.3">
      <c r="A60" s="1"/>
      <c r="B60" s="2"/>
      <c r="C60" s="2"/>
      <c r="D60" s="1"/>
      <c r="E60" s="1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8.75" x14ac:dyDescent="0.3">
      <c r="A61" s="1"/>
      <c r="B61" s="2"/>
      <c r="C61" s="2"/>
      <c r="D61" s="1"/>
      <c r="E61" s="1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8.75" x14ac:dyDescent="0.3">
      <c r="A62" s="1"/>
      <c r="B62" s="2"/>
      <c r="C62" s="2"/>
      <c r="D62" s="1"/>
      <c r="E62" s="1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</sheetData>
  <mergeCells count="22">
    <mergeCell ref="A48:C48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7:R7"/>
    <mergeCell ref="P1:R1"/>
    <mergeCell ref="A2:S2"/>
    <mergeCell ref="A3:S3"/>
    <mergeCell ref="A4:S4"/>
    <mergeCell ref="A6:R6"/>
  </mergeCells>
  <pageMargins left="0.23622047244094491" right="0.27559055118110237" top="0.74803149606299213" bottom="0.74803149606299213" header="0.31496062992125984" footer="0.31496062992125984"/>
  <pageSetup paperSize="9" firstPageNumber="31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view="pageLayout" topLeftCell="A13" zoomScaleNormal="100" workbookViewId="0">
      <selection activeCell="J16" sqref="J16"/>
    </sheetView>
  </sheetViews>
  <sheetFormatPr defaultRowHeight="15" x14ac:dyDescent="0.25"/>
  <cols>
    <col min="1" max="1" width="4.375" style="26" customWidth="1"/>
    <col min="2" max="2" width="19.875" style="4" customWidth="1"/>
    <col min="3" max="3" width="20.75" style="4" customWidth="1"/>
    <col min="4" max="4" width="11" style="26" customWidth="1"/>
    <col min="5" max="5" width="13.125" style="26" customWidth="1"/>
    <col min="6" max="6" width="9" style="26"/>
    <col min="7" max="18" width="3.875" style="4" customWidth="1"/>
    <col min="19" max="16384" width="9" style="4"/>
  </cols>
  <sheetData>
    <row r="1" spans="1:19" ht="18.75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42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1" t="s">
        <v>0</v>
      </c>
    </row>
    <row r="7" spans="1:19" ht="18.75" x14ac:dyDescent="0.3">
      <c r="A7" s="5"/>
      <c r="B7" s="75" t="s">
        <v>51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1"/>
      <c r="B8" s="75" t="s">
        <v>45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7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10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15"/>
    </row>
    <row r="13" spans="1:19" s="2" customFormat="1" ht="109.5" customHeight="1" x14ac:dyDescent="0.3">
      <c r="A13" s="16">
        <v>1</v>
      </c>
      <c r="B13" s="17" t="s">
        <v>77</v>
      </c>
      <c r="C13" s="17" t="s">
        <v>78</v>
      </c>
      <c r="D13" s="18">
        <v>297000</v>
      </c>
      <c r="E13" s="19" t="s">
        <v>67</v>
      </c>
      <c r="F13" s="19" t="s">
        <v>79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392</v>
      </c>
    </row>
    <row r="14" spans="1:19" ht="18.75" x14ac:dyDescent="0.3">
      <c r="A14" s="77" t="s">
        <v>30</v>
      </c>
      <c r="B14" s="78"/>
      <c r="C14" s="79"/>
      <c r="D14" s="21"/>
      <c r="E14" s="28" t="s">
        <v>35</v>
      </c>
      <c r="F14" s="28">
        <v>1</v>
      </c>
      <c r="G14" s="28" t="s">
        <v>35</v>
      </c>
      <c r="H14" s="28" t="s">
        <v>35</v>
      </c>
      <c r="I14" s="28" t="s">
        <v>35</v>
      </c>
      <c r="J14" s="28" t="s">
        <v>35</v>
      </c>
      <c r="K14" s="28" t="s">
        <v>35</v>
      </c>
      <c r="L14" s="28" t="s">
        <v>35</v>
      </c>
      <c r="M14" s="28" t="s">
        <v>35</v>
      </c>
      <c r="N14" s="28" t="s">
        <v>35</v>
      </c>
      <c r="O14" s="28" t="s">
        <v>35</v>
      </c>
      <c r="P14" s="28" t="s">
        <v>35</v>
      </c>
      <c r="Q14" s="28" t="s">
        <v>35</v>
      </c>
      <c r="R14" s="28" t="s">
        <v>35</v>
      </c>
      <c r="S14" s="29"/>
    </row>
    <row r="15" spans="1:19" ht="18.75" x14ac:dyDescent="0.25">
      <c r="A15" s="22"/>
      <c r="B15" s="23"/>
      <c r="C15" s="23"/>
      <c r="D15" s="22"/>
      <c r="E15" s="22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9" ht="18.75" x14ac:dyDescent="0.25">
      <c r="A16" s="22"/>
      <c r="B16" s="23"/>
      <c r="C16" s="23"/>
      <c r="D16" s="22"/>
      <c r="E16" s="2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8.75" x14ac:dyDescent="0.25">
      <c r="A17" s="22"/>
      <c r="B17" s="23"/>
      <c r="C17" s="23"/>
      <c r="D17" s="22"/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8.75" x14ac:dyDescent="0.25">
      <c r="A18" s="22"/>
      <c r="B18" s="23"/>
      <c r="C18" s="23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8.75" x14ac:dyDescent="0.25">
      <c r="A19" s="22"/>
      <c r="B19" s="23"/>
      <c r="C19" s="23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8.75" x14ac:dyDescent="0.25">
      <c r="A20" s="22"/>
      <c r="B20" s="23"/>
      <c r="C20" s="23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8.75" x14ac:dyDescent="0.25">
      <c r="A23" s="24"/>
      <c r="B23" s="25"/>
      <c r="C23" s="25"/>
      <c r="D23" s="24"/>
      <c r="E23" s="24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8.75" x14ac:dyDescent="0.25">
      <c r="A24" s="24"/>
      <c r="B24" s="25"/>
      <c r="C24" s="25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8.75" x14ac:dyDescent="0.25">
      <c r="A25" s="24"/>
      <c r="B25" s="25"/>
      <c r="C25" s="25"/>
      <c r="D25" s="24"/>
      <c r="E25" s="24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8.75" x14ac:dyDescent="0.3">
      <c r="A26" s="1"/>
      <c r="B26" s="2"/>
      <c r="C26" s="2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8.75" x14ac:dyDescent="0.3">
      <c r="A27" s="1"/>
      <c r="B27" s="2"/>
      <c r="C27" s="2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8.75" x14ac:dyDescent="0.3">
      <c r="A28" s="1"/>
      <c r="B28" s="2"/>
      <c r="C28" s="2"/>
      <c r="D28" s="1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</sheetData>
  <mergeCells count="22">
    <mergeCell ref="A14:C14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7:R7"/>
    <mergeCell ref="P1:R1"/>
    <mergeCell ref="A2:S2"/>
    <mergeCell ref="A3:S3"/>
    <mergeCell ref="A4:S4"/>
    <mergeCell ref="A6:R6"/>
  </mergeCells>
  <pageMargins left="0.27559055118110237" right="0.23622047244094491" top="0.74803149606299213" bottom="0.74803149606299213" header="0.31496062992125984" footer="0.31496062992125984"/>
  <pageSetup paperSize="9" firstPageNumber="43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Layout" topLeftCell="A22" zoomScaleNormal="100" workbookViewId="0">
      <selection activeCell="J16" sqref="J16"/>
    </sheetView>
  </sheetViews>
  <sheetFormatPr defaultRowHeight="15" x14ac:dyDescent="0.25"/>
  <cols>
    <col min="1" max="1" width="4.375" style="26" customWidth="1"/>
    <col min="2" max="2" width="19.5" style="4" customWidth="1"/>
    <col min="3" max="3" width="20.75" style="4" customWidth="1"/>
    <col min="4" max="4" width="10.25" style="26" customWidth="1"/>
    <col min="5" max="5" width="13.125" style="26" customWidth="1"/>
    <col min="6" max="6" width="9" style="26"/>
    <col min="7" max="18" width="3.875" style="4" customWidth="1"/>
    <col min="19" max="19" width="9" style="58"/>
    <col min="20" max="16384" width="9" style="4"/>
  </cols>
  <sheetData>
    <row r="1" spans="1:19" ht="18.75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42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5"/>
      <c r="B7" s="75" t="s">
        <v>53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1"/>
      <c r="B8" s="75" t="s">
        <v>54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2"/>
    </row>
    <row r="13" spans="1:19" s="2" customFormat="1" ht="135" customHeight="1" x14ac:dyDescent="0.3">
      <c r="A13" s="16">
        <v>1</v>
      </c>
      <c r="B13" s="17" t="s">
        <v>103</v>
      </c>
      <c r="C13" s="17" t="s">
        <v>102</v>
      </c>
      <c r="D13" s="18">
        <v>30000</v>
      </c>
      <c r="E13" s="19" t="s">
        <v>67</v>
      </c>
      <c r="F13" s="19" t="s">
        <v>75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379</v>
      </c>
    </row>
    <row r="14" spans="1:19" s="2" customFormat="1" ht="80.25" customHeight="1" x14ac:dyDescent="0.3">
      <c r="A14" s="16">
        <v>2</v>
      </c>
      <c r="B14" s="17" t="s">
        <v>108</v>
      </c>
      <c r="C14" s="17" t="s">
        <v>109</v>
      </c>
      <c r="D14" s="18">
        <v>40000</v>
      </c>
      <c r="E14" s="19" t="s">
        <v>67</v>
      </c>
      <c r="F14" s="19" t="s">
        <v>75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110</v>
      </c>
    </row>
    <row r="15" spans="1:19" s="2" customFormat="1" ht="138" customHeight="1" x14ac:dyDescent="0.3">
      <c r="A15" s="16">
        <v>3</v>
      </c>
      <c r="B15" s="17" t="s">
        <v>394</v>
      </c>
      <c r="C15" s="17" t="s">
        <v>112</v>
      </c>
      <c r="D15" s="18">
        <v>30000</v>
      </c>
      <c r="E15" s="19" t="s">
        <v>111</v>
      </c>
      <c r="F15" s="19" t="s">
        <v>75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55" t="s">
        <v>384</v>
      </c>
    </row>
    <row r="16" spans="1:19" s="2" customFormat="1" ht="134.25" customHeight="1" x14ac:dyDescent="0.3">
      <c r="A16" s="16">
        <v>4</v>
      </c>
      <c r="B16" s="17" t="s">
        <v>114</v>
      </c>
      <c r="C16" s="17" t="s">
        <v>113</v>
      </c>
      <c r="D16" s="18">
        <v>50000</v>
      </c>
      <c r="E16" s="19" t="s">
        <v>67</v>
      </c>
      <c r="F16" s="19" t="s">
        <v>75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55" t="s">
        <v>385</v>
      </c>
    </row>
    <row r="17" spans="1:19" s="2" customFormat="1" ht="109.5" customHeight="1" x14ac:dyDescent="0.3">
      <c r="A17" s="16">
        <v>5</v>
      </c>
      <c r="B17" s="17" t="s">
        <v>115</v>
      </c>
      <c r="C17" s="17" t="s">
        <v>395</v>
      </c>
      <c r="D17" s="27">
        <v>150000</v>
      </c>
      <c r="E17" s="19" t="s">
        <v>101</v>
      </c>
      <c r="F17" s="19" t="s">
        <v>75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57" t="s">
        <v>387</v>
      </c>
    </row>
    <row r="18" spans="1:19" ht="18.75" x14ac:dyDescent="0.25">
      <c r="A18" s="77" t="s">
        <v>30</v>
      </c>
      <c r="B18" s="78"/>
      <c r="C18" s="79"/>
      <c r="D18" s="21">
        <f>SUM(D13:D17)</f>
        <v>300000</v>
      </c>
      <c r="E18" s="28" t="s">
        <v>35</v>
      </c>
      <c r="F18" s="28">
        <v>1</v>
      </c>
      <c r="G18" s="28" t="s">
        <v>35</v>
      </c>
      <c r="H18" s="28" t="s">
        <v>35</v>
      </c>
      <c r="I18" s="28" t="s">
        <v>35</v>
      </c>
      <c r="J18" s="28" t="s">
        <v>35</v>
      </c>
      <c r="K18" s="28" t="s">
        <v>35</v>
      </c>
      <c r="L18" s="28" t="s">
        <v>35</v>
      </c>
      <c r="M18" s="28" t="s">
        <v>35</v>
      </c>
      <c r="N18" s="28" t="s">
        <v>35</v>
      </c>
      <c r="O18" s="28" t="s">
        <v>35</v>
      </c>
      <c r="P18" s="28" t="s">
        <v>35</v>
      </c>
      <c r="Q18" s="28" t="s">
        <v>35</v>
      </c>
      <c r="R18" s="28" t="s">
        <v>35</v>
      </c>
      <c r="S18" s="63"/>
    </row>
    <row r="19" spans="1:19" ht="18.75" x14ac:dyDescent="0.25">
      <c r="A19" s="22"/>
      <c r="B19" s="23"/>
      <c r="C19" s="23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9" ht="18.75" x14ac:dyDescent="0.25">
      <c r="A20" s="22"/>
      <c r="B20" s="23"/>
      <c r="C20" s="23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9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9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18.75" x14ac:dyDescent="0.25">
      <c r="A23" s="22"/>
      <c r="B23" s="23"/>
      <c r="C23" s="23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18.75" x14ac:dyDescent="0.25">
      <c r="A24" s="22"/>
      <c r="B24" s="23"/>
      <c r="C24" s="23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9" ht="18.75" x14ac:dyDescent="0.25">
      <c r="A25" s="22"/>
      <c r="B25" s="23"/>
      <c r="C25" s="23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9" ht="18.75" x14ac:dyDescent="0.25">
      <c r="A26" s="22"/>
      <c r="B26" s="23"/>
      <c r="C26" s="23"/>
      <c r="D26" s="22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9" ht="18.75" x14ac:dyDescent="0.25">
      <c r="A27" s="24"/>
      <c r="B27" s="25"/>
      <c r="C27" s="25"/>
      <c r="D27" s="24"/>
      <c r="E27" s="24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9" ht="18.75" x14ac:dyDescent="0.25">
      <c r="A28" s="24"/>
      <c r="B28" s="25"/>
      <c r="C28" s="25"/>
      <c r="D28" s="24"/>
      <c r="E28" s="24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9" ht="18.75" x14ac:dyDescent="0.25">
      <c r="A29" s="24"/>
      <c r="B29" s="25"/>
      <c r="C29" s="25"/>
      <c r="D29" s="24"/>
      <c r="E29" s="24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9" ht="18.75" x14ac:dyDescent="0.3">
      <c r="A30" s="1"/>
      <c r="B30" s="2"/>
      <c r="C30" s="2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ht="18.75" x14ac:dyDescent="0.3">
      <c r="A31" s="1"/>
      <c r="B31" s="2"/>
      <c r="C31" s="2"/>
      <c r="D31" s="1"/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9" ht="18.75" x14ac:dyDescent="0.3">
      <c r="A32" s="1"/>
      <c r="B32" s="2"/>
      <c r="C32" s="2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</sheetData>
  <mergeCells count="22">
    <mergeCell ref="A18:C18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7:R7"/>
    <mergeCell ref="P1:R1"/>
    <mergeCell ref="A2:S2"/>
    <mergeCell ref="A3:S3"/>
    <mergeCell ref="A4:S4"/>
    <mergeCell ref="A6:R6"/>
  </mergeCells>
  <pageMargins left="0.31496062992125984" right="0.31496062992125984" top="0.74803149606299213" bottom="0.74803149606299213" header="0.31496062992125984" footer="0.31496062992125984"/>
  <pageSetup paperSize="9" firstPageNumber="44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view="pageLayout" topLeftCell="A20" zoomScaleNormal="100" workbookViewId="0">
      <selection activeCell="J16" sqref="J16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10.5" style="26" customWidth="1"/>
    <col min="5" max="5" width="13.125" style="26" customWidth="1"/>
    <col min="6" max="6" width="9" style="26"/>
    <col min="7" max="18" width="3.875" style="4" customWidth="1"/>
    <col min="19" max="19" width="9" style="58"/>
    <col min="20" max="16384" width="9" style="4"/>
  </cols>
  <sheetData>
    <row r="1" spans="1:19" ht="18.75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42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5"/>
      <c r="B7" s="75" t="s">
        <v>53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1"/>
      <c r="B8" s="75" t="s">
        <v>55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2"/>
    </row>
    <row r="13" spans="1:19" s="2" customFormat="1" ht="116.25" customHeight="1" x14ac:dyDescent="0.3">
      <c r="A13" s="16">
        <v>1</v>
      </c>
      <c r="B13" s="17" t="s">
        <v>223</v>
      </c>
      <c r="C13" s="17" t="s">
        <v>224</v>
      </c>
      <c r="D13" s="18">
        <v>10000</v>
      </c>
      <c r="E13" s="19" t="s">
        <v>225</v>
      </c>
      <c r="F13" s="19" t="s">
        <v>75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379</v>
      </c>
    </row>
    <row r="14" spans="1:19" s="2" customFormat="1" ht="138.75" customHeight="1" x14ac:dyDescent="0.3">
      <c r="A14" s="16">
        <v>2</v>
      </c>
      <c r="B14" s="17" t="s">
        <v>226</v>
      </c>
      <c r="C14" s="36" t="s">
        <v>227</v>
      </c>
      <c r="D14" s="18">
        <v>50000</v>
      </c>
      <c r="E14" s="19" t="s">
        <v>148</v>
      </c>
      <c r="F14" s="19" t="s">
        <v>149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379</v>
      </c>
    </row>
    <row r="15" spans="1:19" s="2" customFormat="1" ht="45.75" customHeight="1" x14ac:dyDescent="0.3">
      <c r="A15" s="16">
        <v>3</v>
      </c>
      <c r="B15" s="17" t="s">
        <v>228</v>
      </c>
      <c r="C15" s="17" t="s">
        <v>229</v>
      </c>
      <c r="D15" s="43">
        <v>10000</v>
      </c>
      <c r="E15" s="19" t="s">
        <v>148</v>
      </c>
      <c r="F15" s="19" t="s">
        <v>230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55" t="s">
        <v>379</v>
      </c>
    </row>
    <row r="16" spans="1:19" s="2" customFormat="1" ht="99" customHeight="1" x14ac:dyDescent="0.3">
      <c r="A16" s="16">
        <v>4</v>
      </c>
      <c r="B16" s="17" t="s">
        <v>232</v>
      </c>
      <c r="C16" s="17" t="s">
        <v>231</v>
      </c>
      <c r="D16" s="43">
        <v>30000</v>
      </c>
      <c r="E16" s="19" t="s">
        <v>148</v>
      </c>
      <c r="F16" s="19" t="s">
        <v>149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55" t="s">
        <v>391</v>
      </c>
    </row>
    <row r="17" spans="1:19" s="2" customFormat="1" ht="84.75" customHeight="1" x14ac:dyDescent="0.3">
      <c r="A17" s="16">
        <v>5</v>
      </c>
      <c r="B17" s="17" t="s">
        <v>237</v>
      </c>
      <c r="C17" s="17" t="s">
        <v>238</v>
      </c>
      <c r="D17" s="27">
        <v>10000</v>
      </c>
      <c r="E17" s="19" t="s">
        <v>148</v>
      </c>
      <c r="F17" s="19" t="s">
        <v>149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57" t="s">
        <v>385</v>
      </c>
    </row>
    <row r="18" spans="1:19" s="2" customFormat="1" ht="288.75" customHeight="1" x14ac:dyDescent="0.3">
      <c r="A18" s="16">
        <v>6</v>
      </c>
      <c r="B18" s="17" t="s">
        <v>239</v>
      </c>
      <c r="C18" s="17" t="s">
        <v>241</v>
      </c>
      <c r="D18" s="27">
        <v>20000</v>
      </c>
      <c r="E18" s="19" t="s">
        <v>148</v>
      </c>
      <c r="F18" s="19" t="s">
        <v>230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57" t="s">
        <v>379</v>
      </c>
    </row>
    <row r="19" spans="1:19" s="2" customFormat="1" ht="174" customHeight="1" x14ac:dyDescent="0.3">
      <c r="A19" s="16">
        <v>7</v>
      </c>
      <c r="B19" s="17" t="s">
        <v>240</v>
      </c>
      <c r="C19" s="17" t="s">
        <v>242</v>
      </c>
      <c r="D19" s="27">
        <v>15000</v>
      </c>
      <c r="E19" s="19" t="s">
        <v>148</v>
      </c>
      <c r="F19" s="19" t="s">
        <v>230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57" t="s">
        <v>379</v>
      </c>
    </row>
    <row r="20" spans="1:19" s="2" customFormat="1" ht="156.75" customHeight="1" x14ac:dyDescent="0.3">
      <c r="A20" s="16">
        <v>8</v>
      </c>
      <c r="B20" s="17" t="s">
        <v>243</v>
      </c>
      <c r="C20" s="17" t="s">
        <v>244</v>
      </c>
      <c r="D20" s="27">
        <v>600000</v>
      </c>
      <c r="E20" s="19" t="s">
        <v>245</v>
      </c>
      <c r="F20" s="19" t="s">
        <v>75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57" t="s">
        <v>385</v>
      </c>
    </row>
    <row r="21" spans="1:19" ht="18.75" x14ac:dyDescent="0.25">
      <c r="A21" s="77" t="s">
        <v>30</v>
      </c>
      <c r="B21" s="78"/>
      <c r="C21" s="79"/>
      <c r="D21" s="21">
        <f>SUM(D13:D20)</f>
        <v>745000</v>
      </c>
      <c r="E21" s="28" t="s">
        <v>35</v>
      </c>
      <c r="F21" s="28">
        <v>2</v>
      </c>
      <c r="G21" s="28" t="s">
        <v>35</v>
      </c>
      <c r="H21" s="28" t="s">
        <v>35</v>
      </c>
      <c r="I21" s="28" t="s">
        <v>35</v>
      </c>
      <c r="J21" s="28" t="s">
        <v>35</v>
      </c>
      <c r="K21" s="28" t="s">
        <v>35</v>
      </c>
      <c r="L21" s="28" t="s">
        <v>35</v>
      </c>
      <c r="M21" s="28" t="s">
        <v>35</v>
      </c>
      <c r="N21" s="28" t="s">
        <v>35</v>
      </c>
      <c r="O21" s="28" t="s">
        <v>35</v>
      </c>
      <c r="P21" s="28" t="s">
        <v>35</v>
      </c>
      <c r="Q21" s="28" t="s">
        <v>35</v>
      </c>
      <c r="R21" s="28" t="s">
        <v>35</v>
      </c>
      <c r="S21" s="63"/>
    </row>
    <row r="22" spans="1:19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18.75" x14ac:dyDescent="0.25">
      <c r="A23" s="22"/>
      <c r="B23" s="23"/>
      <c r="C23" s="23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18.75" x14ac:dyDescent="0.25">
      <c r="A24" s="22"/>
      <c r="B24" s="23"/>
      <c r="C24" s="23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9" ht="18.75" x14ac:dyDescent="0.25">
      <c r="A25" s="22"/>
      <c r="B25" s="23"/>
      <c r="C25" s="23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9" ht="18.75" x14ac:dyDescent="0.25">
      <c r="A26" s="22"/>
      <c r="B26" s="23"/>
      <c r="C26" s="23"/>
      <c r="D26" s="22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9" ht="18.75" x14ac:dyDescent="0.25">
      <c r="A27" s="22"/>
      <c r="B27" s="23"/>
      <c r="C27" s="23"/>
      <c r="D27" s="22"/>
      <c r="E27" s="22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9" ht="18.75" x14ac:dyDescent="0.25">
      <c r="A28" s="22"/>
      <c r="B28" s="23"/>
      <c r="C28" s="23"/>
      <c r="D28" s="22"/>
      <c r="E28" s="22"/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9" ht="18.75" x14ac:dyDescent="0.25">
      <c r="A29" s="22"/>
      <c r="B29" s="23"/>
      <c r="C29" s="23"/>
      <c r="D29" s="22"/>
      <c r="E29" s="22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9" ht="18.75" x14ac:dyDescent="0.25">
      <c r="A30" s="24"/>
      <c r="B30" s="25"/>
      <c r="C30" s="25"/>
      <c r="D30" s="24"/>
      <c r="E30" s="24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9" ht="18.75" x14ac:dyDescent="0.25">
      <c r="A31" s="24"/>
      <c r="B31" s="25"/>
      <c r="C31" s="25"/>
      <c r="D31" s="24"/>
      <c r="E31" s="24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9" ht="18.75" x14ac:dyDescent="0.25">
      <c r="A32" s="24"/>
      <c r="B32" s="25"/>
      <c r="C32" s="25"/>
      <c r="D32" s="24"/>
      <c r="E32" s="24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8.75" x14ac:dyDescent="0.3">
      <c r="A33" s="1"/>
      <c r="B33" s="2"/>
      <c r="C33" s="2"/>
      <c r="D33" s="1"/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8.75" x14ac:dyDescent="0.3">
      <c r="A34" s="1"/>
      <c r="B34" s="2"/>
      <c r="C34" s="2"/>
      <c r="D34" s="1"/>
      <c r="E34" s="1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8.75" x14ac:dyDescent="0.3">
      <c r="A35" s="1"/>
      <c r="B35" s="2"/>
      <c r="C35" s="2"/>
      <c r="D35" s="1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22">
    <mergeCell ref="A21:C21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7:R7"/>
    <mergeCell ref="P1:R1"/>
    <mergeCell ref="A2:S2"/>
    <mergeCell ref="A3:S3"/>
    <mergeCell ref="A4:S4"/>
    <mergeCell ref="A6:R6"/>
  </mergeCells>
  <pageMargins left="0.23622047244094491" right="0.27559055118110237" top="0.74803149606299213" bottom="0.74803149606299213" header="0.31496062992125984" footer="0.31496062992125984"/>
  <pageSetup paperSize="9" firstPageNumber="47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Layout" topLeftCell="A16" zoomScaleNormal="100" workbookViewId="0">
      <selection activeCell="J16" sqref="J16"/>
    </sheetView>
  </sheetViews>
  <sheetFormatPr defaultRowHeight="15" x14ac:dyDescent="0.25"/>
  <cols>
    <col min="1" max="1" width="4.375" style="26" customWidth="1"/>
    <col min="2" max="2" width="19.5" style="4" customWidth="1"/>
    <col min="3" max="3" width="20.75" style="4" customWidth="1"/>
    <col min="4" max="4" width="11.375" style="26" customWidth="1"/>
    <col min="5" max="5" width="13.125" style="26" customWidth="1"/>
    <col min="6" max="6" width="9" style="26"/>
    <col min="7" max="18" width="3.875" style="4" customWidth="1"/>
    <col min="19" max="19" width="9" style="58"/>
    <col min="20" max="16384" width="9" style="4"/>
  </cols>
  <sheetData>
    <row r="1" spans="1:19" ht="18.75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42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5"/>
      <c r="B7" s="75" t="s">
        <v>53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1"/>
      <c r="B8" s="75" t="s">
        <v>56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2"/>
    </row>
    <row r="13" spans="1:19" s="2" customFormat="1" ht="84" customHeight="1" x14ac:dyDescent="0.3">
      <c r="A13" s="16">
        <v>1</v>
      </c>
      <c r="B13" s="17" t="s">
        <v>65</v>
      </c>
      <c r="C13" s="17" t="s">
        <v>66</v>
      </c>
      <c r="D13" s="18">
        <v>21696400</v>
      </c>
      <c r="E13" s="19" t="s">
        <v>67</v>
      </c>
      <c r="F13" s="19" t="s">
        <v>68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379</v>
      </c>
    </row>
    <row r="14" spans="1:19" s="2" customFormat="1" ht="135" customHeight="1" x14ac:dyDescent="0.3">
      <c r="A14" s="16">
        <v>2</v>
      </c>
      <c r="B14" s="17" t="s">
        <v>69</v>
      </c>
      <c r="C14" s="17" t="s">
        <v>70</v>
      </c>
      <c r="D14" s="18">
        <v>4516800</v>
      </c>
      <c r="E14" s="19" t="s">
        <v>67</v>
      </c>
      <c r="F14" s="19" t="s">
        <v>68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379</v>
      </c>
    </row>
    <row r="15" spans="1:19" s="2" customFormat="1" ht="156.75" customHeight="1" x14ac:dyDescent="0.3">
      <c r="A15" s="30">
        <v>3</v>
      </c>
      <c r="B15" s="31" t="s">
        <v>71</v>
      </c>
      <c r="C15" s="31" t="s">
        <v>72</v>
      </c>
      <c r="D15" s="32">
        <v>120000</v>
      </c>
      <c r="E15" s="33" t="s">
        <v>67</v>
      </c>
      <c r="F15" s="19" t="s">
        <v>68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55" t="s">
        <v>379</v>
      </c>
    </row>
    <row r="16" spans="1:19" s="2" customFormat="1" ht="156.75" customHeight="1" x14ac:dyDescent="0.3">
      <c r="A16" s="16">
        <v>4</v>
      </c>
      <c r="B16" s="17" t="s">
        <v>73</v>
      </c>
      <c r="C16" s="17" t="s">
        <v>74</v>
      </c>
      <c r="D16" s="18">
        <v>50000</v>
      </c>
      <c r="E16" s="19" t="s">
        <v>67</v>
      </c>
      <c r="F16" s="19" t="s">
        <v>75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55" t="s">
        <v>76</v>
      </c>
    </row>
    <row r="17" spans="1:19" ht="18.75" x14ac:dyDescent="0.25">
      <c r="A17" s="85" t="s">
        <v>30</v>
      </c>
      <c r="B17" s="85"/>
      <c r="C17" s="85"/>
      <c r="D17" s="35">
        <f>SUM(D13:D15)</f>
        <v>26333200</v>
      </c>
      <c r="E17" s="28" t="s">
        <v>35</v>
      </c>
      <c r="F17" s="34">
        <v>1</v>
      </c>
      <c r="G17" s="28" t="s">
        <v>35</v>
      </c>
      <c r="H17" s="28" t="s">
        <v>35</v>
      </c>
      <c r="I17" s="28" t="s">
        <v>35</v>
      </c>
      <c r="J17" s="28" t="s">
        <v>35</v>
      </c>
      <c r="K17" s="28" t="s">
        <v>35</v>
      </c>
      <c r="L17" s="28" t="s">
        <v>35</v>
      </c>
      <c r="M17" s="28" t="s">
        <v>35</v>
      </c>
      <c r="N17" s="28" t="s">
        <v>35</v>
      </c>
      <c r="O17" s="28" t="s">
        <v>35</v>
      </c>
      <c r="P17" s="28" t="s">
        <v>35</v>
      </c>
      <c r="Q17" s="28" t="s">
        <v>35</v>
      </c>
      <c r="R17" s="28" t="s">
        <v>35</v>
      </c>
      <c r="S17" s="63"/>
    </row>
    <row r="18" spans="1:19" ht="18.75" x14ac:dyDescent="0.25">
      <c r="A18" s="22"/>
      <c r="B18" s="23"/>
      <c r="C18" s="23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9" ht="18.75" x14ac:dyDescent="0.25">
      <c r="A19" s="22"/>
      <c r="B19" s="23"/>
      <c r="C19" s="23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9" ht="18.75" x14ac:dyDescent="0.25">
      <c r="A20" s="22"/>
      <c r="B20" s="23"/>
      <c r="C20" s="23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9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9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18.75" x14ac:dyDescent="0.25">
      <c r="A23" s="22"/>
      <c r="B23" s="23"/>
      <c r="C23" s="23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18.75" x14ac:dyDescent="0.25">
      <c r="A24" s="22"/>
      <c r="B24" s="23"/>
      <c r="C24" s="23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9" ht="18.75" x14ac:dyDescent="0.25">
      <c r="A25" s="22"/>
      <c r="B25" s="23"/>
      <c r="C25" s="23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9" ht="18.75" x14ac:dyDescent="0.25">
      <c r="A26" s="24"/>
      <c r="B26" s="25"/>
      <c r="C26" s="25"/>
      <c r="D26" s="24"/>
      <c r="E26" s="24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9" ht="18.75" x14ac:dyDescent="0.25">
      <c r="A27" s="24"/>
      <c r="B27" s="25"/>
      <c r="C27" s="25"/>
      <c r="D27" s="24"/>
      <c r="E27" s="24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9" ht="18.75" x14ac:dyDescent="0.25">
      <c r="A28" s="24"/>
      <c r="B28" s="25"/>
      <c r="C28" s="25"/>
      <c r="D28" s="24"/>
      <c r="E28" s="24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9" ht="18.75" x14ac:dyDescent="0.3">
      <c r="A29" s="1"/>
      <c r="B29" s="2"/>
      <c r="C29" s="2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9" ht="18.75" x14ac:dyDescent="0.3">
      <c r="A30" s="1"/>
      <c r="B30" s="2"/>
      <c r="C30" s="2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ht="18.75" x14ac:dyDescent="0.3">
      <c r="A31" s="1"/>
      <c r="B31" s="2"/>
      <c r="C31" s="2"/>
      <c r="D31" s="1"/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mergeCells count="22">
    <mergeCell ref="A17:C17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7:R7"/>
    <mergeCell ref="P1:R1"/>
    <mergeCell ref="A2:S2"/>
    <mergeCell ref="A3:S3"/>
    <mergeCell ref="A4:S4"/>
    <mergeCell ref="A6:R6"/>
  </mergeCells>
  <pageMargins left="0.27559055118110237" right="0.23622047244094491" top="0.74803149606299213" bottom="0.74803149606299213" header="0.31496062992125984" footer="0.31496062992125984"/>
  <pageSetup paperSize="9" firstPageNumber="51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Layout" topLeftCell="A14" zoomScaleNormal="100" workbookViewId="0">
      <selection activeCell="J16" sqref="J16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10.125" style="26" customWidth="1"/>
    <col min="5" max="5" width="13.125" style="26" customWidth="1"/>
    <col min="6" max="6" width="9" style="26"/>
    <col min="7" max="18" width="3.875" style="4" customWidth="1"/>
    <col min="19" max="19" width="9" style="58"/>
    <col min="20" max="16384" width="9" style="4"/>
  </cols>
  <sheetData>
    <row r="1" spans="1:19" ht="18.75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57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5"/>
      <c r="B7" s="75" t="s">
        <v>58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1"/>
      <c r="B8" s="75" t="s">
        <v>59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2"/>
    </row>
    <row r="13" spans="1:19" s="2" customFormat="1" ht="194.25" customHeight="1" x14ac:dyDescent="0.3">
      <c r="A13" s="16">
        <v>1</v>
      </c>
      <c r="B13" s="17" t="s">
        <v>220</v>
      </c>
      <c r="C13" s="17" t="s">
        <v>222</v>
      </c>
      <c r="D13" s="18">
        <v>130000</v>
      </c>
      <c r="E13" s="19" t="s">
        <v>221</v>
      </c>
      <c r="F13" s="19" t="s">
        <v>75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379</v>
      </c>
    </row>
    <row r="14" spans="1:19" s="2" customFormat="1" ht="115.5" customHeight="1" x14ac:dyDescent="0.3">
      <c r="A14" s="16">
        <v>2</v>
      </c>
      <c r="B14" s="17" t="s">
        <v>235</v>
      </c>
      <c r="C14" s="17" t="s">
        <v>236</v>
      </c>
      <c r="D14" s="18">
        <v>60000</v>
      </c>
      <c r="E14" s="19" t="s">
        <v>148</v>
      </c>
      <c r="F14" s="19" t="s">
        <v>75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379</v>
      </c>
    </row>
    <row r="15" spans="1:19" ht="18.75" x14ac:dyDescent="0.25">
      <c r="A15" s="77" t="s">
        <v>30</v>
      </c>
      <c r="B15" s="78"/>
      <c r="C15" s="79"/>
      <c r="D15" s="21">
        <f>SUM(D13:D14)</f>
        <v>190000</v>
      </c>
      <c r="E15" s="28" t="s">
        <v>35</v>
      </c>
      <c r="F15" s="28">
        <v>1</v>
      </c>
      <c r="G15" s="28" t="s">
        <v>35</v>
      </c>
      <c r="H15" s="28" t="s">
        <v>35</v>
      </c>
      <c r="I15" s="28" t="s">
        <v>35</v>
      </c>
      <c r="J15" s="28" t="s">
        <v>35</v>
      </c>
      <c r="K15" s="28" t="s">
        <v>35</v>
      </c>
      <c r="L15" s="28" t="s">
        <v>35</v>
      </c>
      <c r="M15" s="28" t="s">
        <v>35</v>
      </c>
      <c r="N15" s="28" t="s">
        <v>35</v>
      </c>
      <c r="O15" s="28" t="s">
        <v>35</v>
      </c>
      <c r="P15" s="28" t="s">
        <v>35</v>
      </c>
      <c r="Q15" s="28" t="s">
        <v>35</v>
      </c>
      <c r="R15" s="28" t="s">
        <v>35</v>
      </c>
      <c r="S15" s="63"/>
    </row>
    <row r="16" spans="1:19" ht="18.75" x14ac:dyDescent="0.25">
      <c r="A16" s="22"/>
      <c r="B16" s="23"/>
      <c r="C16" s="23"/>
      <c r="D16" s="22"/>
      <c r="E16" s="2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8.75" x14ac:dyDescent="0.25">
      <c r="A17" s="22"/>
      <c r="B17" s="23"/>
      <c r="C17" s="23"/>
      <c r="D17" s="22"/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8.75" x14ac:dyDescent="0.25">
      <c r="A18" s="22"/>
      <c r="B18" s="23"/>
      <c r="C18" s="23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8.75" x14ac:dyDescent="0.25">
      <c r="A19" s="22"/>
      <c r="B19" s="23"/>
      <c r="C19" s="23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8.75" x14ac:dyDescent="0.25">
      <c r="A20" s="22"/>
      <c r="B20" s="23"/>
      <c r="C20" s="23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8.75" x14ac:dyDescent="0.25">
      <c r="A23" s="22"/>
      <c r="B23" s="23"/>
      <c r="C23" s="23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8.75" x14ac:dyDescent="0.25">
      <c r="A24" s="24"/>
      <c r="B24" s="25"/>
      <c r="C24" s="25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8.75" x14ac:dyDescent="0.25">
      <c r="A25" s="24"/>
      <c r="B25" s="25"/>
      <c r="C25" s="25"/>
      <c r="D25" s="24"/>
      <c r="E25" s="24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8.75" x14ac:dyDescent="0.25">
      <c r="A26" s="24"/>
      <c r="B26" s="25"/>
      <c r="C26" s="25"/>
      <c r="D26" s="24"/>
      <c r="E26" s="24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8.75" x14ac:dyDescent="0.3">
      <c r="A27" s="1"/>
      <c r="B27" s="2"/>
      <c r="C27" s="2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8.75" x14ac:dyDescent="0.3">
      <c r="A28" s="1"/>
      <c r="B28" s="2"/>
      <c r="C28" s="2"/>
      <c r="D28" s="1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8.75" x14ac:dyDescent="0.3">
      <c r="A29" s="1"/>
      <c r="B29" s="2"/>
      <c r="C29" s="2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22">
    <mergeCell ref="A15:C15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7:R7"/>
    <mergeCell ref="P1:R1"/>
    <mergeCell ref="A2:S2"/>
    <mergeCell ref="A3:S3"/>
    <mergeCell ref="A4:S4"/>
    <mergeCell ref="A6:R6"/>
  </mergeCells>
  <pageMargins left="0.27559055118110237" right="0.27559055118110237" top="0.74803149606299213" bottom="0.74803149606299213" header="0.31496062992125984" footer="0.31496062992125984"/>
  <pageSetup paperSize="9" firstPageNumber="53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Layout" topLeftCell="A19" zoomScaleNormal="100" workbookViewId="0">
      <selection activeCell="J16" sqref="J16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9.625" style="26" customWidth="1"/>
    <col min="5" max="5" width="13.125" style="26" customWidth="1"/>
    <col min="6" max="6" width="9" style="26"/>
    <col min="7" max="18" width="3.875" style="4" customWidth="1"/>
    <col min="19" max="19" width="9" style="58"/>
    <col min="20" max="16384" width="9" style="4"/>
  </cols>
  <sheetData>
    <row r="1" spans="1:19" ht="18.75" x14ac:dyDescent="0.3">
      <c r="A1" s="3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57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5"/>
      <c r="B7" s="75" t="s">
        <v>58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3"/>
      <c r="B8" s="75" t="s">
        <v>41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3"/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2"/>
    </row>
    <row r="13" spans="1:19" s="2" customFormat="1" ht="109.5" customHeight="1" x14ac:dyDescent="0.3">
      <c r="A13" s="16">
        <v>1</v>
      </c>
      <c r="B13" s="17" t="s">
        <v>285</v>
      </c>
      <c r="C13" s="17" t="s">
        <v>286</v>
      </c>
      <c r="D13" s="18">
        <v>50000</v>
      </c>
      <c r="E13" s="19" t="s">
        <v>148</v>
      </c>
      <c r="F13" s="19" t="s">
        <v>75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379</v>
      </c>
    </row>
    <row r="14" spans="1:19" s="2" customFormat="1" ht="181.5" customHeight="1" x14ac:dyDescent="0.3">
      <c r="A14" s="16">
        <v>2</v>
      </c>
      <c r="B14" s="17" t="s">
        <v>287</v>
      </c>
      <c r="C14" s="17" t="s">
        <v>290</v>
      </c>
      <c r="D14" s="18">
        <v>50000</v>
      </c>
      <c r="E14" s="19" t="s">
        <v>148</v>
      </c>
      <c r="F14" s="19" t="s">
        <v>75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382</v>
      </c>
    </row>
    <row r="15" spans="1:19" s="2" customFormat="1" ht="116.25" customHeight="1" x14ac:dyDescent="0.3">
      <c r="A15" s="16">
        <v>3</v>
      </c>
      <c r="B15" s="17" t="s">
        <v>288</v>
      </c>
      <c r="C15" s="17" t="s">
        <v>289</v>
      </c>
      <c r="D15" s="18">
        <v>30000</v>
      </c>
      <c r="E15" s="19" t="s">
        <v>148</v>
      </c>
      <c r="F15" s="19" t="s">
        <v>75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55" t="s">
        <v>385</v>
      </c>
    </row>
    <row r="16" spans="1:19" s="2" customFormat="1" ht="154.5" customHeight="1" x14ac:dyDescent="0.3">
      <c r="A16" s="16">
        <v>4</v>
      </c>
      <c r="B16" s="17" t="s">
        <v>291</v>
      </c>
      <c r="C16" s="17" t="s">
        <v>292</v>
      </c>
      <c r="D16" s="18">
        <v>20000</v>
      </c>
      <c r="E16" s="19" t="s">
        <v>148</v>
      </c>
      <c r="F16" s="19" t="s">
        <v>75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55" t="s">
        <v>379</v>
      </c>
    </row>
    <row r="17" spans="1:19" ht="18.75" x14ac:dyDescent="0.25">
      <c r="A17" s="77" t="s">
        <v>30</v>
      </c>
      <c r="B17" s="78"/>
      <c r="C17" s="79"/>
      <c r="D17" s="21">
        <f>SUM(D13:D16)</f>
        <v>150000</v>
      </c>
      <c r="E17" s="28" t="s">
        <v>35</v>
      </c>
      <c r="F17" s="28">
        <v>1</v>
      </c>
      <c r="G17" s="28" t="s">
        <v>35</v>
      </c>
      <c r="H17" s="28" t="s">
        <v>35</v>
      </c>
      <c r="I17" s="28" t="s">
        <v>35</v>
      </c>
      <c r="J17" s="28" t="s">
        <v>35</v>
      </c>
      <c r="K17" s="28" t="s">
        <v>35</v>
      </c>
      <c r="L17" s="28" t="s">
        <v>35</v>
      </c>
      <c r="M17" s="28" t="s">
        <v>35</v>
      </c>
      <c r="N17" s="28" t="s">
        <v>35</v>
      </c>
      <c r="O17" s="28" t="s">
        <v>35</v>
      </c>
      <c r="P17" s="28" t="s">
        <v>35</v>
      </c>
      <c r="Q17" s="28" t="s">
        <v>35</v>
      </c>
      <c r="R17" s="28" t="s">
        <v>35</v>
      </c>
      <c r="S17" s="63" t="s">
        <v>386</v>
      </c>
    </row>
    <row r="18" spans="1:19" ht="18.75" x14ac:dyDescent="0.25">
      <c r="A18" s="22"/>
      <c r="B18" s="23"/>
      <c r="C18" s="23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9" ht="18.75" x14ac:dyDescent="0.25">
      <c r="A19" s="22"/>
      <c r="B19" s="23"/>
      <c r="C19" s="23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9" ht="18.75" x14ac:dyDescent="0.25">
      <c r="A20" s="22"/>
      <c r="B20" s="23"/>
      <c r="C20" s="23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9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9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18.75" x14ac:dyDescent="0.25">
      <c r="A23" s="22"/>
      <c r="B23" s="23"/>
      <c r="C23" s="23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18.75" x14ac:dyDescent="0.25">
      <c r="A24" s="22"/>
      <c r="B24" s="23"/>
      <c r="C24" s="23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9" ht="18.75" x14ac:dyDescent="0.25">
      <c r="A25" s="22"/>
      <c r="B25" s="23"/>
      <c r="C25" s="23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9" ht="18.75" x14ac:dyDescent="0.25">
      <c r="A26" s="24"/>
      <c r="B26" s="25"/>
      <c r="C26" s="25"/>
      <c r="D26" s="24"/>
      <c r="E26" s="24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9" ht="18.75" x14ac:dyDescent="0.25">
      <c r="A27" s="24"/>
      <c r="B27" s="25"/>
      <c r="C27" s="25"/>
      <c r="D27" s="24"/>
      <c r="E27" s="24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9" ht="18.75" x14ac:dyDescent="0.25">
      <c r="A28" s="24"/>
      <c r="B28" s="25"/>
      <c r="C28" s="25"/>
      <c r="D28" s="24"/>
      <c r="E28" s="24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9" ht="18.75" x14ac:dyDescent="0.3">
      <c r="A29" s="3"/>
      <c r="B29" s="2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9" ht="18.75" x14ac:dyDescent="0.3">
      <c r="A30" s="3"/>
      <c r="B30" s="2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ht="18.75" x14ac:dyDescent="0.3">
      <c r="A31" s="3"/>
      <c r="B31" s="2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mergeCells count="22">
    <mergeCell ref="B7:R7"/>
    <mergeCell ref="P1:R1"/>
    <mergeCell ref="A2:S2"/>
    <mergeCell ref="A3:S3"/>
    <mergeCell ref="A4:S4"/>
    <mergeCell ref="A6:R6"/>
    <mergeCell ref="A17:C17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</mergeCells>
  <pageMargins left="0.31496062992125984" right="0.27559055118110237" top="0.74803149606299213" bottom="0.74803149606299213" header="0.31496062992125984" footer="0.31496062992125984"/>
  <pageSetup paperSize="9" firstPageNumber="55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view="pageLayout" zoomScaleNormal="100" workbookViewId="0">
      <selection activeCell="A6" sqref="A6:R6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10.5" style="26" customWidth="1"/>
    <col min="5" max="5" width="13.125" style="26" customWidth="1"/>
    <col min="6" max="6" width="9" style="26"/>
    <col min="7" max="18" width="3.875" style="4" customWidth="1"/>
    <col min="19" max="16384" width="9" style="4"/>
  </cols>
  <sheetData>
    <row r="1" spans="1:19" ht="18.75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60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1" t="s">
        <v>0</v>
      </c>
    </row>
    <row r="7" spans="1:19" ht="18.75" x14ac:dyDescent="0.3">
      <c r="A7" s="5"/>
      <c r="B7" s="75" t="s">
        <v>61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1"/>
      <c r="B8" s="75" t="s">
        <v>62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7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10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15"/>
    </row>
    <row r="13" spans="1:19" s="2" customFormat="1" ht="173.25" customHeight="1" x14ac:dyDescent="0.3">
      <c r="A13" s="16">
        <v>1</v>
      </c>
      <c r="B13" s="17" t="s">
        <v>92</v>
      </c>
      <c r="C13" s="17" t="s">
        <v>89</v>
      </c>
      <c r="D13" s="18">
        <v>300000</v>
      </c>
      <c r="E13" s="19" t="s">
        <v>80</v>
      </c>
      <c r="F13" s="19" t="s">
        <v>75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379</v>
      </c>
    </row>
    <row r="14" spans="1:19" s="2" customFormat="1" ht="67.5" customHeight="1" x14ac:dyDescent="0.3">
      <c r="A14" s="16">
        <v>2</v>
      </c>
      <c r="B14" s="17" t="s">
        <v>81</v>
      </c>
      <c r="C14" s="17" t="s">
        <v>90</v>
      </c>
      <c r="D14" s="18">
        <v>30000</v>
      </c>
      <c r="E14" s="19" t="s">
        <v>82</v>
      </c>
      <c r="F14" s="19" t="s">
        <v>75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393</v>
      </c>
    </row>
    <row r="15" spans="1:19" s="2" customFormat="1" ht="153" customHeight="1" x14ac:dyDescent="0.3">
      <c r="A15" s="16">
        <v>3</v>
      </c>
      <c r="B15" s="17" t="s">
        <v>83</v>
      </c>
      <c r="C15" s="17" t="s">
        <v>91</v>
      </c>
      <c r="D15" s="18">
        <v>40000</v>
      </c>
      <c r="E15" s="19" t="s">
        <v>67</v>
      </c>
      <c r="F15" s="19" t="s">
        <v>75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9" t="s">
        <v>76</v>
      </c>
    </row>
    <row r="16" spans="1:19" s="2" customFormat="1" ht="174.75" customHeight="1" x14ac:dyDescent="0.3">
      <c r="A16" s="16">
        <v>4</v>
      </c>
      <c r="B16" s="17" t="s">
        <v>93</v>
      </c>
      <c r="C16" s="17" t="s">
        <v>94</v>
      </c>
      <c r="D16" s="27">
        <v>30000</v>
      </c>
      <c r="E16" s="19" t="s">
        <v>95</v>
      </c>
      <c r="F16" s="19" t="s">
        <v>96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9" t="s">
        <v>76</v>
      </c>
    </row>
    <row r="17" spans="1:19" s="2" customFormat="1" ht="100.5" customHeight="1" x14ac:dyDescent="0.3">
      <c r="A17" s="16">
        <v>5</v>
      </c>
      <c r="B17" s="17" t="s">
        <v>87</v>
      </c>
      <c r="C17" s="17" t="s">
        <v>88</v>
      </c>
      <c r="D17" s="27">
        <v>10000</v>
      </c>
      <c r="E17" s="19" t="s">
        <v>67</v>
      </c>
      <c r="F17" s="19" t="s">
        <v>86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57" t="s">
        <v>380</v>
      </c>
    </row>
    <row r="18" spans="1:19" s="2" customFormat="1" ht="231.75" customHeight="1" x14ac:dyDescent="0.3">
      <c r="A18" s="16">
        <v>6</v>
      </c>
      <c r="B18" s="17" t="s">
        <v>84</v>
      </c>
      <c r="C18" s="36" t="s">
        <v>85</v>
      </c>
      <c r="D18" s="18">
        <v>410000</v>
      </c>
      <c r="E18" s="19" t="s">
        <v>67</v>
      </c>
      <c r="F18" s="19" t="s">
        <v>86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55" t="s">
        <v>379</v>
      </c>
    </row>
    <row r="19" spans="1:19" ht="18.75" x14ac:dyDescent="0.3">
      <c r="A19" s="77" t="s">
        <v>30</v>
      </c>
      <c r="B19" s="78"/>
      <c r="C19" s="79"/>
      <c r="D19" s="21">
        <f>SUM(D13:D18)</f>
        <v>820000</v>
      </c>
      <c r="E19" s="28" t="s">
        <v>35</v>
      </c>
      <c r="F19" s="28">
        <v>2</v>
      </c>
      <c r="G19" s="28" t="s">
        <v>35</v>
      </c>
      <c r="H19" s="28" t="s">
        <v>35</v>
      </c>
      <c r="I19" s="28" t="s">
        <v>35</v>
      </c>
      <c r="J19" s="28" t="s">
        <v>35</v>
      </c>
      <c r="K19" s="28" t="s">
        <v>35</v>
      </c>
      <c r="L19" s="28" t="s">
        <v>35</v>
      </c>
      <c r="M19" s="28" t="s">
        <v>35</v>
      </c>
      <c r="N19" s="28" t="s">
        <v>35</v>
      </c>
      <c r="O19" s="28" t="s">
        <v>35</v>
      </c>
      <c r="P19" s="28" t="s">
        <v>35</v>
      </c>
      <c r="Q19" s="28" t="s">
        <v>35</v>
      </c>
      <c r="R19" s="28" t="s">
        <v>35</v>
      </c>
      <c r="S19" s="56"/>
    </row>
    <row r="20" spans="1:19" ht="18.75" x14ac:dyDescent="0.25">
      <c r="A20" s="22"/>
      <c r="B20" s="23"/>
      <c r="C20" s="23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9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9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18.75" x14ac:dyDescent="0.25">
      <c r="A23" s="22"/>
      <c r="B23" s="23"/>
      <c r="C23" s="23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18.75" x14ac:dyDescent="0.25">
      <c r="A24" s="22"/>
      <c r="B24" s="23"/>
      <c r="C24" s="23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9" ht="18.75" x14ac:dyDescent="0.25">
      <c r="A25" s="22"/>
      <c r="B25" s="23"/>
      <c r="C25" s="23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9" ht="18.75" x14ac:dyDescent="0.25">
      <c r="A26" s="22"/>
      <c r="B26" s="23"/>
      <c r="C26" s="23"/>
      <c r="D26" s="22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9" ht="18.75" x14ac:dyDescent="0.25">
      <c r="A27" s="22"/>
      <c r="B27" s="23"/>
      <c r="C27" s="23"/>
      <c r="D27" s="22"/>
      <c r="E27" s="22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9" ht="18.75" x14ac:dyDescent="0.25">
      <c r="A28" s="24"/>
      <c r="B28" s="25"/>
      <c r="C28" s="25"/>
      <c r="D28" s="24"/>
      <c r="E28" s="24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9" ht="18.75" x14ac:dyDescent="0.25">
      <c r="A29" s="24"/>
      <c r="B29" s="25"/>
      <c r="C29" s="25"/>
      <c r="D29" s="24"/>
      <c r="E29" s="24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9" ht="18.75" x14ac:dyDescent="0.25">
      <c r="A30" s="24"/>
      <c r="B30" s="25"/>
      <c r="C30" s="25"/>
      <c r="D30" s="24"/>
      <c r="E30" s="24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9" ht="18.75" x14ac:dyDescent="0.3">
      <c r="A31" s="1"/>
      <c r="B31" s="2"/>
      <c r="C31" s="2"/>
      <c r="D31" s="1"/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9" ht="18.75" x14ac:dyDescent="0.3">
      <c r="A32" s="1"/>
      <c r="B32" s="2"/>
      <c r="C32" s="2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8.75" x14ac:dyDescent="0.3">
      <c r="A33" s="1"/>
      <c r="B33" s="2"/>
      <c r="C33" s="2"/>
      <c r="D33" s="1"/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</sheetData>
  <mergeCells count="22">
    <mergeCell ref="A19:C19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7:R7"/>
    <mergeCell ref="P1:R1"/>
    <mergeCell ref="A2:S2"/>
    <mergeCell ref="A3:S3"/>
    <mergeCell ref="A4:S4"/>
    <mergeCell ref="A6:R6"/>
  </mergeCells>
  <pageMargins left="0.23622047244094491" right="0.27559055118110237" top="0.74803149606299213" bottom="0.74803149606299213" header="0.31496062992125984" footer="0.31496062992125984"/>
  <pageSetup paperSize="9" firstPageNumber="58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view="pageLayout" topLeftCell="A31" zoomScaleNormal="100" workbookViewId="0">
      <selection activeCell="J16" sqref="J16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10.625" style="26" customWidth="1"/>
    <col min="5" max="5" width="13.125" style="26" customWidth="1"/>
    <col min="6" max="6" width="9" style="26"/>
    <col min="7" max="18" width="3.875" style="4" customWidth="1"/>
    <col min="19" max="19" width="9" style="58"/>
    <col min="20" max="16384" width="9" style="4"/>
  </cols>
  <sheetData>
    <row r="1" spans="1:19" ht="18.75" x14ac:dyDescent="0.3">
      <c r="A1" s="48"/>
      <c r="B1" s="48"/>
      <c r="C1" s="48"/>
      <c r="D1" s="48"/>
      <c r="E1" s="48"/>
      <c r="F1" s="48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48"/>
      <c r="B5" s="48"/>
      <c r="C5" s="48"/>
      <c r="D5" s="48"/>
      <c r="E5" s="48"/>
      <c r="F5" s="4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60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47"/>
      <c r="B7" s="75" t="s">
        <v>63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48"/>
      <c r="B8" s="75" t="s">
        <v>62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48"/>
      <c r="B9" s="48"/>
      <c r="C9" s="48"/>
      <c r="D9" s="48"/>
      <c r="E9" s="48"/>
      <c r="F9" s="4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2"/>
    </row>
    <row r="13" spans="1:19" s="2" customFormat="1" ht="191.25" customHeight="1" x14ac:dyDescent="0.3">
      <c r="A13" s="16">
        <v>1</v>
      </c>
      <c r="B13" s="17" t="s">
        <v>306</v>
      </c>
      <c r="C13" s="51" t="s">
        <v>307</v>
      </c>
      <c r="D13" s="18">
        <v>59000</v>
      </c>
      <c r="E13" s="19" t="s">
        <v>101</v>
      </c>
      <c r="F13" s="19" t="s">
        <v>75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381</v>
      </c>
    </row>
    <row r="14" spans="1:19" s="2" customFormat="1" ht="288.75" customHeight="1" x14ac:dyDescent="0.3">
      <c r="A14" s="16">
        <v>2</v>
      </c>
      <c r="B14" s="17" t="s">
        <v>308</v>
      </c>
      <c r="C14" s="36" t="s">
        <v>309</v>
      </c>
      <c r="D14" s="18">
        <v>26000</v>
      </c>
      <c r="E14" s="19" t="s">
        <v>101</v>
      </c>
      <c r="F14" s="19" t="s">
        <v>75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380</v>
      </c>
    </row>
    <row r="15" spans="1:19" s="2" customFormat="1" ht="374.25" customHeight="1" x14ac:dyDescent="0.3">
      <c r="A15" s="16">
        <v>3</v>
      </c>
      <c r="B15" s="17" t="s">
        <v>310</v>
      </c>
      <c r="C15" s="17" t="s">
        <v>311</v>
      </c>
      <c r="D15" s="18">
        <v>18000</v>
      </c>
      <c r="E15" s="19" t="s">
        <v>101</v>
      </c>
      <c r="F15" s="19" t="s">
        <v>75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57" t="s">
        <v>380</v>
      </c>
    </row>
    <row r="16" spans="1:19" s="2" customFormat="1" ht="365.25" customHeight="1" x14ac:dyDescent="0.3">
      <c r="A16" s="16">
        <v>4</v>
      </c>
      <c r="B16" s="17" t="s">
        <v>312</v>
      </c>
      <c r="C16" s="37" t="s">
        <v>313</v>
      </c>
      <c r="D16" s="18">
        <v>107940</v>
      </c>
      <c r="E16" s="19" t="s">
        <v>101</v>
      </c>
      <c r="F16" s="19" t="s">
        <v>75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57" t="s">
        <v>382</v>
      </c>
    </row>
    <row r="17" spans="1:19" s="2" customFormat="1" ht="343.5" customHeight="1" x14ac:dyDescent="0.3">
      <c r="A17" s="16">
        <v>5</v>
      </c>
      <c r="B17" s="17" t="s">
        <v>314</v>
      </c>
      <c r="C17" s="17" t="s">
        <v>315</v>
      </c>
      <c r="D17" s="27">
        <v>23200</v>
      </c>
      <c r="E17" s="19" t="s">
        <v>101</v>
      </c>
      <c r="F17" s="19" t="s">
        <v>86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57" t="s">
        <v>382</v>
      </c>
    </row>
    <row r="18" spans="1:19" s="2" customFormat="1" ht="308.25" customHeight="1" x14ac:dyDescent="0.3">
      <c r="A18" s="16">
        <v>6</v>
      </c>
      <c r="B18" s="17" t="s">
        <v>316</v>
      </c>
      <c r="C18" s="17" t="s">
        <v>317</v>
      </c>
      <c r="D18" s="27">
        <v>11200</v>
      </c>
      <c r="E18" s="19" t="s">
        <v>101</v>
      </c>
      <c r="F18" s="19" t="s">
        <v>86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57" t="s">
        <v>382</v>
      </c>
    </row>
    <row r="19" spans="1:19" s="2" customFormat="1" ht="330" customHeight="1" x14ac:dyDescent="0.3">
      <c r="A19" s="16">
        <v>7</v>
      </c>
      <c r="B19" s="17" t="s">
        <v>318</v>
      </c>
      <c r="C19" s="17" t="s">
        <v>319</v>
      </c>
      <c r="D19" s="27">
        <v>3700</v>
      </c>
      <c r="E19" s="19" t="s">
        <v>101</v>
      </c>
      <c r="F19" s="19" t="s">
        <v>86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57" t="s">
        <v>379</v>
      </c>
    </row>
    <row r="20" spans="1:19" s="2" customFormat="1" ht="329.25" customHeight="1" x14ac:dyDescent="0.3">
      <c r="A20" s="16">
        <v>8</v>
      </c>
      <c r="B20" s="17" t="s">
        <v>320</v>
      </c>
      <c r="C20" s="54" t="s">
        <v>321</v>
      </c>
      <c r="D20" s="18">
        <v>495500</v>
      </c>
      <c r="E20" s="19" t="s">
        <v>101</v>
      </c>
      <c r="F20" s="19" t="s">
        <v>322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57" t="s">
        <v>379</v>
      </c>
    </row>
    <row r="21" spans="1:19" s="2" customFormat="1" ht="345" customHeight="1" x14ac:dyDescent="0.3">
      <c r="A21" s="16"/>
      <c r="B21" s="17"/>
      <c r="C21" s="53" t="s">
        <v>323</v>
      </c>
      <c r="D21" s="27"/>
      <c r="E21" s="19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57"/>
    </row>
    <row r="22" spans="1:19" s="2" customFormat="1" ht="177" customHeight="1" x14ac:dyDescent="0.3">
      <c r="A22" s="16">
        <v>9</v>
      </c>
      <c r="B22" s="17" t="s">
        <v>324</v>
      </c>
      <c r="C22" s="53" t="s">
        <v>325</v>
      </c>
      <c r="D22" s="27">
        <v>32000</v>
      </c>
      <c r="E22" s="19" t="s">
        <v>101</v>
      </c>
      <c r="F22" s="19" t="s">
        <v>86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57" t="s">
        <v>379</v>
      </c>
    </row>
    <row r="23" spans="1:19" s="2" customFormat="1" ht="186.75" customHeight="1" x14ac:dyDescent="0.3">
      <c r="A23" s="16">
        <v>10</v>
      </c>
      <c r="B23" s="17" t="s">
        <v>326</v>
      </c>
      <c r="C23" s="53" t="s">
        <v>327</v>
      </c>
      <c r="D23" s="27">
        <v>60000</v>
      </c>
      <c r="E23" s="19" t="s">
        <v>101</v>
      </c>
      <c r="F23" s="19" t="s">
        <v>86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57" t="s">
        <v>379</v>
      </c>
    </row>
    <row r="24" spans="1:19" s="2" customFormat="1" ht="158.25" customHeight="1" x14ac:dyDescent="0.3">
      <c r="A24" s="16">
        <v>11</v>
      </c>
      <c r="B24" s="17" t="s">
        <v>328</v>
      </c>
      <c r="C24" s="36" t="s">
        <v>329</v>
      </c>
      <c r="D24" s="27">
        <v>8000</v>
      </c>
      <c r="E24" s="19" t="s">
        <v>101</v>
      </c>
      <c r="F24" s="19" t="s">
        <v>86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57" t="s">
        <v>379</v>
      </c>
    </row>
    <row r="25" spans="1:19" s="2" customFormat="1" ht="159" customHeight="1" x14ac:dyDescent="0.3">
      <c r="A25" s="16">
        <v>12</v>
      </c>
      <c r="B25" s="17" t="s">
        <v>330</v>
      </c>
      <c r="C25" s="36" t="s">
        <v>331</v>
      </c>
      <c r="D25" s="27">
        <v>4100</v>
      </c>
      <c r="E25" s="19" t="s">
        <v>101</v>
      </c>
      <c r="F25" s="19" t="s">
        <v>86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57" t="s">
        <v>379</v>
      </c>
    </row>
    <row r="26" spans="1:19" s="2" customFormat="1" ht="178.5" customHeight="1" x14ac:dyDescent="0.3">
      <c r="A26" s="16">
        <v>13</v>
      </c>
      <c r="B26" s="17" t="s">
        <v>332</v>
      </c>
      <c r="C26" s="17" t="s">
        <v>333</v>
      </c>
      <c r="D26" s="27">
        <v>2500</v>
      </c>
      <c r="E26" s="19" t="s">
        <v>101</v>
      </c>
      <c r="F26" s="19" t="s">
        <v>86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57" t="s">
        <v>379</v>
      </c>
    </row>
    <row r="27" spans="1:19" s="2" customFormat="1" ht="330" customHeight="1" x14ac:dyDescent="0.3">
      <c r="A27" s="16">
        <v>14</v>
      </c>
      <c r="B27" s="17" t="s">
        <v>334</v>
      </c>
      <c r="C27" s="51" t="s">
        <v>335</v>
      </c>
      <c r="D27" s="18">
        <v>43500</v>
      </c>
      <c r="E27" s="19" t="s">
        <v>101</v>
      </c>
      <c r="F27" s="19" t="s">
        <v>86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57" t="s">
        <v>382</v>
      </c>
    </row>
    <row r="28" spans="1:19" s="2" customFormat="1" ht="306.75" customHeight="1" x14ac:dyDescent="0.3">
      <c r="A28" s="16">
        <v>15</v>
      </c>
      <c r="B28" s="17" t="s">
        <v>336</v>
      </c>
      <c r="C28" s="36" t="s">
        <v>337</v>
      </c>
      <c r="D28" s="18">
        <v>7750</v>
      </c>
      <c r="E28" s="19" t="s">
        <v>101</v>
      </c>
      <c r="F28" s="19" t="s">
        <v>338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57" t="s">
        <v>388</v>
      </c>
    </row>
    <row r="29" spans="1:19" s="2" customFormat="1" ht="330" customHeight="1" x14ac:dyDescent="0.3">
      <c r="A29" s="16">
        <v>16</v>
      </c>
      <c r="B29" s="17" t="s">
        <v>339</v>
      </c>
      <c r="C29" s="17" t="s">
        <v>340</v>
      </c>
      <c r="D29" s="18">
        <v>95900</v>
      </c>
      <c r="E29" s="19" t="s">
        <v>101</v>
      </c>
      <c r="F29" s="19" t="s">
        <v>75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57" t="s">
        <v>383</v>
      </c>
    </row>
    <row r="30" spans="1:19" s="2" customFormat="1" ht="252" customHeight="1" x14ac:dyDescent="0.3">
      <c r="A30" s="16">
        <v>17</v>
      </c>
      <c r="B30" s="17" t="s">
        <v>341</v>
      </c>
      <c r="C30" s="17" t="s">
        <v>342</v>
      </c>
      <c r="D30" s="18">
        <v>45000</v>
      </c>
      <c r="E30" s="19" t="s">
        <v>101</v>
      </c>
      <c r="F30" s="19" t="s">
        <v>75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57" t="s">
        <v>380</v>
      </c>
    </row>
    <row r="31" spans="1:19" ht="18.75" x14ac:dyDescent="0.25">
      <c r="A31" s="77" t="s">
        <v>30</v>
      </c>
      <c r="B31" s="78"/>
      <c r="C31" s="79"/>
      <c r="D31" s="21">
        <f>SUM(D13:D30)</f>
        <v>1043290</v>
      </c>
      <c r="E31" s="28" t="s">
        <v>35</v>
      </c>
      <c r="F31" s="28">
        <v>2</v>
      </c>
      <c r="G31" s="28" t="s">
        <v>35</v>
      </c>
      <c r="H31" s="28" t="s">
        <v>35</v>
      </c>
      <c r="I31" s="28" t="s">
        <v>35</v>
      </c>
      <c r="J31" s="28" t="s">
        <v>35</v>
      </c>
      <c r="K31" s="28" t="s">
        <v>35</v>
      </c>
      <c r="L31" s="28" t="s">
        <v>35</v>
      </c>
      <c r="M31" s="28" t="s">
        <v>35</v>
      </c>
      <c r="N31" s="28" t="s">
        <v>35</v>
      </c>
      <c r="O31" s="28" t="s">
        <v>35</v>
      </c>
      <c r="P31" s="28" t="s">
        <v>35</v>
      </c>
      <c r="Q31" s="28" t="s">
        <v>35</v>
      </c>
      <c r="R31" s="28" t="s">
        <v>35</v>
      </c>
      <c r="S31" s="63"/>
    </row>
    <row r="32" spans="1:19" ht="18.75" x14ac:dyDescent="0.25">
      <c r="A32" s="22"/>
      <c r="B32" s="23"/>
      <c r="C32" s="23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8.75" x14ac:dyDescent="0.25">
      <c r="A33" s="22"/>
      <c r="B33" s="23"/>
      <c r="C33" s="23"/>
      <c r="D33" s="22"/>
      <c r="E33" s="22"/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8.75" x14ac:dyDescent="0.25">
      <c r="A34" s="22"/>
      <c r="B34" s="23"/>
      <c r="C34" s="23"/>
      <c r="D34" s="22"/>
      <c r="E34" s="22"/>
      <c r="F34" s="22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8.75" x14ac:dyDescent="0.25">
      <c r="A35" s="22"/>
      <c r="B35" s="23"/>
      <c r="C35" s="23"/>
      <c r="D35" s="22"/>
      <c r="E35" s="22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8.75" x14ac:dyDescent="0.25">
      <c r="A36" s="22"/>
      <c r="B36" s="23"/>
      <c r="C36" s="23"/>
      <c r="D36" s="22"/>
      <c r="E36" s="22"/>
      <c r="F36" s="22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8.75" x14ac:dyDescent="0.25">
      <c r="A37" s="22"/>
      <c r="B37" s="23"/>
      <c r="C37" s="23"/>
      <c r="D37" s="22"/>
      <c r="E37" s="22"/>
      <c r="F37" s="22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8.75" x14ac:dyDescent="0.25">
      <c r="A38" s="22"/>
      <c r="B38" s="23"/>
      <c r="C38" s="23"/>
      <c r="D38" s="22"/>
      <c r="E38" s="22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8.75" x14ac:dyDescent="0.25">
      <c r="A39" s="22"/>
      <c r="B39" s="23"/>
      <c r="C39" s="23"/>
      <c r="D39" s="22"/>
      <c r="E39" s="22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8.75" x14ac:dyDescent="0.25">
      <c r="A40" s="24"/>
      <c r="B40" s="25"/>
      <c r="C40" s="25"/>
      <c r="D40" s="24"/>
      <c r="E40" s="24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8.75" x14ac:dyDescent="0.25">
      <c r="A41" s="24"/>
      <c r="B41" s="25"/>
      <c r="C41" s="25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8.75" x14ac:dyDescent="0.25">
      <c r="A42" s="24"/>
      <c r="B42" s="25"/>
      <c r="C42" s="25"/>
      <c r="D42" s="24"/>
      <c r="E42" s="24"/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18.75" x14ac:dyDescent="0.3">
      <c r="A43" s="48"/>
      <c r="B43" s="2"/>
      <c r="C43" s="2"/>
      <c r="D43" s="48"/>
      <c r="E43" s="48"/>
      <c r="F43" s="48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8.75" x14ac:dyDescent="0.3">
      <c r="A44" s="48"/>
      <c r="B44" s="2"/>
      <c r="C44" s="2"/>
      <c r="D44" s="48"/>
      <c r="E44" s="48"/>
      <c r="F44" s="48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8.75" x14ac:dyDescent="0.3">
      <c r="A45" s="48"/>
      <c r="B45" s="2"/>
      <c r="C45" s="2"/>
      <c r="D45" s="48"/>
      <c r="E45" s="48"/>
      <c r="F45" s="48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</sheetData>
  <mergeCells count="22">
    <mergeCell ref="A31:C31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7:R7"/>
    <mergeCell ref="P1:R1"/>
    <mergeCell ref="A2:S2"/>
    <mergeCell ref="A3:S3"/>
    <mergeCell ref="A4:S4"/>
    <mergeCell ref="A6:R6"/>
  </mergeCells>
  <pageMargins left="0.23622047244094491" right="0.23622047244094491" top="0.74803149606299213" bottom="0.74803149606299213" header="0.31496062992125984" footer="0.31496062992125984"/>
  <pageSetup paperSize="9" firstPageNumber="61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view="pageLayout" topLeftCell="A2" zoomScaleNormal="100" workbookViewId="0">
      <selection activeCell="S13" sqref="S13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11.375" style="26" customWidth="1"/>
    <col min="5" max="5" width="13.125" style="26" customWidth="1"/>
    <col min="6" max="6" width="9" style="26"/>
    <col min="7" max="18" width="3.875" style="4" customWidth="1"/>
    <col min="19" max="16384" width="9" style="4"/>
  </cols>
  <sheetData>
    <row r="1" spans="1:19" ht="18.75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1" t="s">
        <v>0</v>
      </c>
    </row>
    <row r="7" spans="1:19" ht="18.75" x14ac:dyDescent="0.3">
      <c r="A7" s="5"/>
      <c r="B7" s="75" t="s">
        <v>33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1"/>
      <c r="B8" s="75" t="s">
        <v>34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7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10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15"/>
    </row>
    <row r="13" spans="1:19" s="2" customFormat="1" ht="109.5" customHeight="1" x14ac:dyDescent="0.3">
      <c r="A13" s="16">
        <v>1</v>
      </c>
      <c r="B13" s="17" t="s">
        <v>217</v>
      </c>
      <c r="C13" s="66" t="s">
        <v>216</v>
      </c>
      <c r="D13" s="18">
        <v>3000000</v>
      </c>
      <c r="E13" s="19" t="s">
        <v>37</v>
      </c>
      <c r="F13" s="19" t="s">
        <v>29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67" t="s">
        <v>382</v>
      </c>
    </row>
    <row r="14" spans="1:19" ht="18.75" x14ac:dyDescent="0.25">
      <c r="A14" s="77" t="s">
        <v>30</v>
      </c>
      <c r="B14" s="78"/>
      <c r="C14" s="79"/>
      <c r="D14" s="21">
        <v>3000000</v>
      </c>
      <c r="E14" s="19" t="s">
        <v>35</v>
      </c>
      <c r="F14" s="19">
        <v>1</v>
      </c>
      <c r="G14" s="19" t="s">
        <v>35</v>
      </c>
      <c r="H14" s="19" t="s">
        <v>35</v>
      </c>
      <c r="I14" s="19" t="s">
        <v>35</v>
      </c>
      <c r="J14" s="19" t="s">
        <v>35</v>
      </c>
      <c r="K14" s="19" t="s">
        <v>35</v>
      </c>
      <c r="L14" s="19" t="s">
        <v>35</v>
      </c>
      <c r="M14" s="19" t="s">
        <v>35</v>
      </c>
      <c r="N14" s="19" t="s">
        <v>35</v>
      </c>
      <c r="O14" s="19" t="s">
        <v>35</v>
      </c>
      <c r="P14" s="19" t="s">
        <v>35</v>
      </c>
      <c r="Q14" s="19" t="s">
        <v>35</v>
      </c>
      <c r="R14" s="19" t="s">
        <v>35</v>
      </c>
      <c r="S14" s="55"/>
    </row>
    <row r="15" spans="1:19" ht="18.75" x14ac:dyDescent="0.25">
      <c r="A15" s="22"/>
      <c r="B15" s="23"/>
      <c r="C15" s="23"/>
      <c r="D15" s="22"/>
      <c r="E15" s="22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9" ht="18.75" x14ac:dyDescent="0.25">
      <c r="A16" s="22"/>
      <c r="B16" s="23"/>
      <c r="C16" s="23"/>
      <c r="D16" s="22"/>
      <c r="E16" s="2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8.75" x14ac:dyDescent="0.25">
      <c r="A17" s="22"/>
      <c r="B17" s="23"/>
      <c r="C17" s="23"/>
      <c r="D17" s="22"/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8.75" x14ac:dyDescent="0.25">
      <c r="A18" s="22"/>
      <c r="B18" s="23"/>
      <c r="C18" s="23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8.75" x14ac:dyDescent="0.25">
      <c r="A19" s="22"/>
      <c r="B19" s="23"/>
      <c r="C19" s="23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8.75" x14ac:dyDescent="0.25">
      <c r="A20" s="22"/>
      <c r="B20" s="23"/>
      <c r="C20" s="23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8.75" x14ac:dyDescent="0.25">
      <c r="A23" s="24"/>
      <c r="B23" s="25"/>
      <c r="C23" s="25"/>
      <c r="D23" s="24"/>
      <c r="E23" s="24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8.75" x14ac:dyDescent="0.25">
      <c r="A24" s="24"/>
      <c r="B24" s="25"/>
      <c r="C24" s="25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8.75" x14ac:dyDescent="0.25">
      <c r="A25" s="24"/>
      <c r="B25" s="25"/>
      <c r="C25" s="25"/>
      <c r="D25" s="24"/>
      <c r="E25" s="24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8.75" x14ac:dyDescent="0.3">
      <c r="A26" s="1"/>
      <c r="B26" s="2"/>
      <c r="C26" s="2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8.75" x14ac:dyDescent="0.3">
      <c r="A27" s="1"/>
      <c r="B27" s="2"/>
      <c r="C27" s="2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8.75" x14ac:dyDescent="0.3">
      <c r="A28" s="1"/>
      <c r="B28" s="2"/>
      <c r="C28" s="2"/>
      <c r="D28" s="1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</sheetData>
  <mergeCells count="22">
    <mergeCell ref="A14:C14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P1:R1"/>
    <mergeCell ref="A6:R6"/>
    <mergeCell ref="B7:R7"/>
    <mergeCell ref="A2:S2"/>
    <mergeCell ref="A3:S3"/>
    <mergeCell ref="A4:S4"/>
  </mergeCells>
  <pageMargins left="0.23622047244094491" right="0.19685039370078741" top="0.74803149606299213" bottom="0.74803149606299213" header="0.31496062992125984" footer="0.31496062992125984"/>
  <pageSetup paperSize="9" firstPageNumber="9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view="pageLayout" topLeftCell="A19" zoomScaleNormal="100" workbookViewId="0">
      <selection activeCell="J16" sqref="J16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10.625" style="26" customWidth="1"/>
    <col min="5" max="5" width="13.125" style="26" customWidth="1"/>
    <col min="6" max="6" width="9" style="26"/>
    <col min="7" max="18" width="3.875" style="4" customWidth="1"/>
    <col min="19" max="19" width="9" style="58"/>
    <col min="20" max="16384" width="9" style="4"/>
  </cols>
  <sheetData>
    <row r="1" spans="1:19" ht="18.75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60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5"/>
      <c r="B7" s="75" t="s">
        <v>63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1"/>
      <c r="B8" s="75" t="s">
        <v>305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2"/>
    </row>
    <row r="13" spans="1:19" s="2" customFormat="1" ht="191.25" customHeight="1" x14ac:dyDescent="0.3">
      <c r="A13" s="16">
        <v>1</v>
      </c>
      <c r="B13" s="17" t="s">
        <v>97</v>
      </c>
      <c r="C13" s="17" t="s">
        <v>98</v>
      </c>
      <c r="D13" s="18">
        <v>481500</v>
      </c>
      <c r="E13" s="19" t="s">
        <v>101</v>
      </c>
      <c r="F13" s="19" t="s">
        <v>345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382</v>
      </c>
    </row>
    <row r="14" spans="1:19" s="2" customFormat="1" ht="168" customHeight="1" x14ac:dyDescent="0.3">
      <c r="A14" s="16">
        <v>2</v>
      </c>
      <c r="B14" s="17" t="s">
        <v>99</v>
      </c>
      <c r="C14" s="37" t="s">
        <v>100</v>
      </c>
      <c r="D14" s="18">
        <v>497550</v>
      </c>
      <c r="E14" s="19" t="s">
        <v>101</v>
      </c>
      <c r="F14" s="19" t="s">
        <v>345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385</v>
      </c>
    </row>
    <row r="15" spans="1:19" s="2" customFormat="1" ht="272.25" customHeight="1" x14ac:dyDescent="0.3">
      <c r="A15" s="16">
        <v>3</v>
      </c>
      <c r="B15" s="17" t="s">
        <v>343</v>
      </c>
      <c r="C15" s="17" t="s">
        <v>344</v>
      </c>
      <c r="D15" s="18">
        <v>2300000</v>
      </c>
      <c r="E15" s="19" t="s">
        <v>101</v>
      </c>
      <c r="F15" s="19" t="s">
        <v>345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57" t="s">
        <v>385</v>
      </c>
    </row>
    <row r="16" spans="1:19" ht="18.75" x14ac:dyDescent="0.25">
      <c r="A16" s="77" t="s">
        <v>30</v>
      </c>
      <c r="B16" s="78"/>
      <c r="C16" s="79"/>
      <c r="D16" s="21">
        <f>SUM(D13:D15)</f>
        <v>3279050</v>
      </c>
      <c r="E16" s="28" t="s">
        <v>35</v>
      </c>
      <c r="F16" s="28">
        <v>1</v>
      </c>
      <c r="G16" s="28" t="s">
        <v>35</v>
      </c>
      <c r="H16" s="28" t="s">
        <v>35</v>
      </c>
      <c r="I16" s="28" t="s">
        <v>35</v>
      </c>
      <c r="J16" s="28" t="s">
        <v>35</v>
      </c>
      <c r="K16" s="28" t="s">
        <v>35</v>
      </c>
      <c r="L16" s="28" t="s">
        <v>35</v>
      </c>
      <c r="M16" s="28" t="s">
        <v>35</v>
      </c>
      <c r="N16" s="28" t="s">
        <v>35</v>
      </c>
      <c r="O16" s="28" t="s">
        <v>35</v>
      </c>
      <c r="P16" s="28" t="s">
        <v>35</v>
      </c>
      <c r="Q16" s="28" t="s">
        <v>35</v>
      </c>
      <c r="R16" s="28" t="s">
        <v>35</v>
      </c>
      <c r="S16" s="63"/>
    </row>
    <row r="17" spans="1:18" ht="18.75" x14ac:dyDescent="0.25">
      <c r="A17" s="22"/>
      <c r="B17" s="23"/>
      <c r="C17" s="23"/>
      <c r="D17" s="22"/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8.75" x14ac:dyDescent="0.25">
      <c r="A18" s="22"/>
      <c r="B18" s="23"/>
      <c r="C18" s="23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8.75" x14ac:dyDescent="0.25">
      <c r="A19" s="22"/>
      <c r="B19" s="23"/>
      <c r="C19" s="23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8.75" x14ac:dyDescent="0.25">
      <c r="A20" s="22"/>
      <c r="B20" s="23"/>
      <c r="C20" s="23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8.75" x14ac:dyDescent="0.25">
      <c r="A23" s="22"/>
      <c r="B23" s="23"/>
      <c r="C23" s="23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8.75" x14ac:dyDescent="0.25">
      <c r="A24" s="22"/>
      <c r="B24" s="23"/>
      <c r="C24" s="23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8.75" x14ac:dyDescent="0.25">
      <c r="A25" s="24"/>
      <c r="B25" s="25"/>
      <c r="C25" s="25"/>
      <c r="D25" s="24"/>
      <c r="E25" s="24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8.75" x14ac:dyDescent="0.25">
      <c r="A26" s="24"/>
      <c r="B26" s="25"/>
      <c r="C26" s="25"/>
      <c r="D26" s="24"/>
      <c r="E26" s="24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8.75" x14ac:dyDescent="0.25">
      <c r="A27" s="24"/>
      <c r="B27" s="25"/>
      <c r="C27" s="25"/>
      <c r="D27" s="24"/>
      <c r="E27" s="24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8.75" x14ac:dyDescent="0.3">
      <c r="A28" s="1"/>
      <c r="B28" s="2"/>
      <c r="C28" s="2"/>
      <c r="D28" s="1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8.75" x14ac:dyDescent="0.3">
      <c r="A29" s="1"/>
      <c r="B29" s="2"/>
      <c r="C29" s="2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8.75" x14ac:dyDescent="0.3">
      <c r="A30" s="1"/>
      <c r="B30" s="2"/>
      <c r="C30" s="2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</sheetData>
  <mergeCells count="22">
    <mergeCell ref="A16:C16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7:R7"/>
    <mergeCell ref="P1:R1"/>
    <mergeCell ref="A2:S2"/>
    <mergeCell ref="A3:S3"/>
    <mergeCell ref="A4:S4"/>
    <mergeCell ref="A6:R6"/>
  </mergeCells>
  <pageMargins left="0.23622047244094491" right="0.27559055118110237" top="0.74803149606299213" bottom="0.74803149606299213" header="0.31496062992125984" footer="0.31496062992125984"/>
  <pageSetup paperSize="9" firstPageNumber="77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view="pageLayout" topLeftCell="A4" zoomScaleNormal="100" workbookViewId="0">
      <selection activeCell="D13" sqref="D13:D19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10.625" style="26" customWidth="1"/>
    <col min="5" max="5" width="13.125" style="26" customWidth="1"/>
    <col min="6" max="6" width="9" style="26"/>
    <col min="7" max="18" width="3.875" style="4" customWidth="1"/>
    <col min="19" max="19" width="9" style="58"/>
    <col min="20" max="16384" width="9" style="4"/>
  </cols>
  <sheetData>
    <row r="1" spans="1:19" ht="18.75" x14ac:dyDescent="0.3">
      <c r="A1" s="48"/>
      <c r="B1" s="48"/>
      <c r="C1" s="48"/>
      <c r="D1" s="48"/>
      <c r="E1" s="48"/>
      <c r="F1" s="48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48"/>
      <c r="B5" s="48"/>
      <c r="C5" s="48"/>
      <c r="D5" s="48"/>
      <c r="E5" s="48"/>
      <c r="F5" s="4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60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47"/>
      <c r="B7" s="75" t="s">
        <v>63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48"/>
      <c r="B8" s="75" t="s">
        <v>346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48"/>
      <c r="B9" s="48"/>
      <c r="C9" s="48"/>
      <c r="D9" s="48"/>
      <c r="E9" s="48"/>
      <c r="F9" s="4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2"/>
    </row>
    <row r="13" spans="1:19" s="2" customFormat="1" ht="167.25" customHeight="1" x14ac:dyDescent="0.3">
      <c r="A13" s="16">
        <v>1</v>
      </c>
      <c r="B13" s="17" t="s">
        <v>347</v>
      </c>
      <c r="C13" s="37" t="s">
        <v>348</v>
      </c>
      <c r="D13" s="18">
        <v>10000</v>
      </c>
      <c r="E13" s="19" t="s">
        <v>101</v>
      </c>
      <c r="F13" s="19" t="s">
        <v>117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379</v>
      </c>
    </row>
    <row r="14" spans="1:19" s="2" customFormat="1" ht="165.75" customHeight="1" x14ac:dyDescent="0.3">
      <c r="A14" s="16">
        <v>2</v>
      </c>
      <c r="B14" s="17" t="s">
        <v>349</v>
      </c>
      <c r="C14" s="37" t="s">
        <v>350</v>
      </c>
      <c r="D14" s="18">
        <v>20000</v>
      </c>
      <c r="E14" s="19" t="s">
        <v>101</v>
      </c>
      <c r="F14" s="19" t="s">
        <v>117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379</v>
      </c>
    </row>
    <row r="15" spans="1:19" s="2" customFormat="1" ht="219.75" customHeight="1" x14ac:dyDescent="0.3">
      <c r="A15" s="16">
        <v>3</v>
      </c>
      <c r="B15" s="17" t="s">
        <v>328</v>
      </c>
      <c r="C15" s="37" t="s">
        <v>351</v>
      </c>
      <c r="D15" s="27">
        <v>16000</v>
      </c>
      <c r="E15" s="19" t="s">
        <v>101</v>
      </c>
      <c r="F15" s="19" t="s">
        <v>117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57" t="s">
        <v>379</v>
      </c>
    </row>
    <row r="16" spans="1:19" s="2" customFormat="1" ht="164.25" customHeight="1" x14ac:dyDescent="0.3">
      <c r="A16" s="16">
        <v>4</v>
      </c>
      <c r="B16" s="17" t="s">
        <v>332</v>
      </c>
      <c r="C16" s="37" t="s">
        <v>333</v>
      </c>
      <c r="D16" s="27">
        <v>2500</v>
      </c>
      <c r="E16" s="19" t="s">
        <v>101</v>
      </c>
      <c r="F16" s="19" t="s">
        <v>117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57" t="s">
        <v>396</v>
      </c>
    </row>
    <row r="17" spans="1:19" s="2" customFormat="1" ht="185.25" customHeight="1" x14ac:dyDescent="0.3">
      <c r="A17" s="16">
        <v>5</v>
      </c>
      <c r="B17" s="17" t="s">
        <v>349</v>
      </c>
      <c r="C17" s="37" t="s">
        <v>352</v>
      </c>
      <c r="D17" s="27">
        <v>20000</v>
      </c>
      <c r="E17" s="19" t="s">
        <v>129</v>
      </c>
      <c r="F17" s="19" t="s">
        <v>117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57" t="s">
        <v>379</v>
      </c>
    </row>
    <row r="18" spans="1:19" s="2" customFormat="1" ht="174" customHeight="1" x14ac:dyDescent="0.3">
      <c r="A18" s="16">
        <v>6</v>
      </c>
      <c r="B18" s="17" t="s">
        <v>332</v>
      </c>
      <c r="C18" s="37" t="s">
        <v>333</v>
      </c>
      <c r="D18" s="27">
        <v>2500</v>
      </c>
      <c r="E18" s="19" t="s">
        <v>129</v>
      </c>
      <c r="F18" s="19" t="s">
        <v>117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57" t="s">
        <v>379</v>
      </c>
    </row>
    <row r="19" spans="1:19" s="2" customFormat="1" ht="311.25" customHeight="1" x14ac:dyDescent="0.3">
      <c r="A19" s="52">
        <v>7</v>
      </c>
      <c r="B19" s="17" t="s">
        <v>353</v>
      </c>
      <c r="C19" s="51" t="s">
        <v>354</v>
      </c>
      <c r="D19" s="18">
        <v>2600</v>
      </c>
      <c r="E19" s="19" t="s">
        <v>129</v>
      </c>
      <c r="F19" s="19" t="s">
        <v>117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57" t="s">
        <v>379</v>
      </c>
    </row>
    <row r="20" spans="1:19" ht="18.75" x14ac:dyDescent="0.25">
      <c r="A20" s="77" t="s">
        <v>30</v>
      </c>
      <c r="B20" s="78"/>
      <c r="C20" s="79"/>
      <c r="D20" s="21">
        <f>SUM(D13:D18)</f>
        <v>71000</v>
      </c>
      <c r="E20" s="28" t="s">
        <v>35</v>
      </c>
      <c r="F20" s="28">
        <v>1</v>
      </c>
      <c r="G20" s="28" t="s">
        <v>35</v>
      </c>
      <c r="H20" s="28" t="s">
        <v>35</v>
      </c>
      <c r="I20" s="28" t="s">
        <v>35</v>
      </c>
      <c r="J20" s="28" t="s">
        <v>35</v>
      </c>
      <c r="K20" s="28" t="s">
        <v>35</v>
      </c>
      <c r="L20" s="28" t="s">
        <v>35</v>
      </c>
      <c r="M20" s="28" t="s">
        <v>35</v>
      </c>
      <c r="N20" s="28" t="s">
        <v>35</v>
      </c>
      <c r="O20" s="28" t="s">
        <v>35</v>
      </c>
      <c r="P20" s="28" t="s">
        <v>35</v>
      </c>
      <c r="Q20" s="28" t="s">
        <v>35</v>
      </c>
      <c r="R20" s="28" t="s">
        <v>35</v>
      </c>
      <c r="S20" s="63"/>
    </row>
    <row r="21" spans="1:19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9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18.75" x14ac:dyDescent="0.25">
      <c r="A23" s="22"/>
      <c r="B23" s="23"/>
      <c r="C23" s="23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18.75" x14ac:dyDescent="0.25">
      <c r="A24" s="22"/>
      <c r="B24" s="23"/>
      <c r="C24" s="23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9" ht="18.75" x14ac:dyDescent="0.25">
      <c r="A25" s="22"/>
      <c r="B25" s="23"/>
      <c r="C25" s="23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9" ht="18.75" x14ac:dyDescent="0.25">
      <c r="A26" s="22"/>
      <c r="B26" s="23"/>
      <c r="C26" s="23"/>
      <c r="D26" s="22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9" ht="18.75" x14ac:dyDescent="0.25">
      <c r="A27" s="22"/>
      <c r="B27" s="23"/>
      <c r="C27" s="23"/>
      <c r="D27" s="22"/>
      <c r="E27" s="22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9" ht="18.75" x14ac:dyDescent="0.25">
      <c r="A28" s="22"/>
      <c r="B28" s="23"/>
      <c r="C28" s="23"/>
      <c r="D28" s="22"/>
      <c r="E28" s="22"/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9" ht="18.75" x14ac:dyDescent="0.25">
      <c r="A29" s="24"/>
      <c r="B29" s="25"/>
      <c r="C29" s="25"/>
      <c r="D29" s="24"/>
      <c r="E29" s="24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9" ht="18.75" x14ac:dyDescent="0.25">
      <c r="A30" s="24"/>
      <c r="B30" s="25"/>
      <c r="C30" s="25"/>
      <c r="D30" s="24"/>
      <c r="E30" s="24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9" ht="18.75" x14ac:dyDescent="0.25">
      <c r="A31" s="24"/>
      <c r="B31" s="25"/>
      <c r="C31" s="25"/>
      <c r="D31" s="24"/>
      <c r="E31" s="24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9" ht="18.75" x14ac:dyDescent="0.3">
      <c r="A32" s="48"/>
      <c r="B32" s="2"/>
      <c r="C32" s="2"/>
      <c r="D32" s="48"/>
      <c r="E32" s="48"/>
      <c r="F32" s="4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8.75" x14ac:dyDescent="0.3">
      <c r="A33" s="48"/>
      <c r="B33" s="2"/>
      <c r="C33" s="2"/>
      <c r="D33" s="48"/>
      <c r="E33" s="48"/>
      <c r="F33" s="4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8.75" x14ac:dyDescent="0.3">
      <c r="A34" s="48"/>
      <c r="B34" s="2"/>
      <c r="C34" s="2"/>
      <c r="D34" s="48"/>
      <c r="E34" s="48"/>
      <c r="F34" s="4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</sheetData>
  <mergeCells count="22">
    <mergeCell ref="A20:C20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7:R7"/>
    <mergeCell ref="P1:R1"/>
    <mergeCell ref="A2:S2"/>
    <mergeCell ref="A3:S3"/>
    <mergeCell ref="A4:S4"/>
    <mergeCell ref="A6:R6"/>
  </mergeCells>
  <pageMargins left="0.27559055118110237" right="0.23622047244094491" top="0.74803149606299213" bottom="0.74803149606299213" header="0.31496062992125984" footer="0.31496062992125984"/>
  <pageSetup paperSize="9" firstPageNumber="80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view="pageLayout" topLeftCell="A4" zoomScaleNormal="100" workbookViewId="0">
      <selection activeCell="D13" sqref="D13:D16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10.625" style="26" customWidth="1"/>
    <col min="5" max="5" width="13.125" style="26" customWidth="1"/>
    <col min="6" max="6" width="9" style="26"/>
    <col min="7" max="18" width="3.875" style="4" customWidth="1"/>
    <col min="19" max="19" width="9" style="58"/>
    <col min="20" max="16384" width="9" style="4"/>
  </cols>
  <sheetData>
    <row r="1" spans="1:19" ht="18.75" x14ac:dyDescent="0.3">
      <c r="A1" s="48"/>
      <c r="B1" s="48"/>
      <c r="C1" s="48"/>
      <c r="D1" s="48"/>
      <c r="E1" s="48"/>
      <c r="F1" s="48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48"/>
      <c r="B5" s="48"/>
      <c r="C5" s="48"/>
      <c r="D5" s="48"/>
      <c r="E5" s="48"/>
      <c r="F5" s="4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60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47"/>
      <c r="B7" s="75" t="s">
        <v>63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48"/>
      <c r="B8" s="75" t="s">
        <v>355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48"/>
      <c r="B9" s="48"/>
      <c r="C9" s="48"/>
      <c r="D9" s="48"/>
      <c r="E9" s="48"/>
      <c r="F9" s="4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2"/>
    </row>
    <row r="13" spans="1:19" s="2" customFormat="1" ht="122.25" customHeight="1" x14ac:dyDescent="0.3">
      <c r="A13" s="16">
        <v>1</v>
      </c>
      <c r="B13" s="17" t="s">
        <v>356</v>
      </c>
      <c r="C13" s="36" t="s">
        <v>357</v>
      </c>
      <c r="D13" s="18">
        <v>6000</v>
      </c>
      <c r="E13" s="19" t="s">
        <v>101</v>
      </c>
      <c r="F13" s="19" t="s">
        <v>358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380</v>
      </c>
    </row>
    <row r="14" spans="1:19" s="2" customFormat="1" ht="233.25" customHeight="1" x14ac:dyDescent="0.3">
      <c r="A14" s="16">
        <v>2</v>
      </c>
      <c r="B14" s="17" t="s">
        <v>359</v>
      </c>
      <c r="C14" s="17" t="s">
        <v>360</v>
      </c>
      <c r="D14" s="18">
        <v>72000</v>
      </c>
      <c r="E14" s="19" t="s">
        <v>101</v>
      </c>
      <c r="F14" s="19" t="s">
        <v>149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380</v>
      </c>
    </row>
    <row r="15" spans="1:19" s="2" customFormat="1" ht="219.75" customHeight="1" x14ac:dyDescent="0.3">
      <c r="A15" s="16">
        <v>3</v>
      </c>
      <c r="B15" s="17" t="s">
        <v>328</v>
      </c>
      <c r="C15" s="17" t="s">
        <v>361</v>
      </c>
      <c r="D15" s="18">
        <v>24000</v>
      </c>
      <c r="E15" s="19" t="s">
        <v>101</v>
      </c>
      <c r="F15" s="19" t="s">
        <v>149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57" t="s">
        <v>390</v>
      </c>
    </row>
    <row r="16" spans="1:19" s="2" customFormat="1" ht="290.25" customHeight="1" x14ac:dyDescent="0.3">
      <c r="A16" s="16">
        <v>4</v>
      </c>
      <c r="B16" s="17" t="s">
        <v>362</v>
      </c>
      <c r="C16" s="36" t="s">
        <v>363</v>
      </c>
      <c r="D16" s="18">
        <v>850000</v>
      </c>
      <c r="E16" s="19" t="s">
        <v>101</v>
      </c>
      <c r="F16" s="19" t="s">
        <v>79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57" t="s">
        <v>380</v>
      </c>
    </row>
    <row r="17" spans="1:19" ht="18.75" x14ac:dyDescent="0.25">
      <c r="A17" s="77" t="s">
        <v>30</v>
      </c>
      <c r="B17" s="78"/>
      <c r="C17" s="79"/>
      <c r="D17" s="21">
        <f>SUM(D13:D16)</f>
        <v>952000</v>
      </c>
      <c r="E17" s="28" t="s">
        <v>35</v>
      </c>
      <c r="F17" s="28">
        <v>1</v>
      </c>
      <c r="G17" s="28" t="s">
        <v>35</v>
      </c>
      <c r="H17" s="28" t="s">
        <v>35</v>
      </c>
      <c r="I17" s="28" t="s">
        <v>35</v>
      </c>
      <c r="J17" s="28" t="s">
        <v>35</v>
      </c>
      <c r="K17" s="28" t="s">
        <v>35</v>
      </c>
      <c r="L17" s="28" t="s">
        <v>35</v>
      </c>
      <c r="M17" s="28" t="s">
        <v>35</v>
      </c>
      <c r="N17" s="28" t="s">
        <v>35</v>
      </c>
      <c r="O17" s="28" t="s">
        <v>35</v>
      </c>
      <c r="P17" s="28" t="s">
        <v>35</v>
      </c>
      <c r="Q17" s="28" t="s">
        <v>35</v>
      </c>
      <c r="R17" s="28" t="s">
        <v>35</v>
      </c>
      <c r="S17" s="63"/>
    </row>
    <row r="18" spans="1:19" ht="18.75" x14ac:dyDescent="0.25">
      <c r="A18" s="22"/>
      <c r="B18" s="23"/>
      <c r="C18" s="23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9" ht="18.75" x14ac:dyDescent="0.25">
      <c r="A19" s="22"/>
      <c r="B19" s="23"/>
      <c r="C19" s="23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9" ht="18.75" x14ac:dyDescent="0.25">
      <c r="A20" s="22"/>
      <c r="B20" s="23"/>
      <c r="C20" s="23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9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9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18.75" x14ac:dyDescent="0.25">
      <c r="A23" s="22"/>
      <c r="B23" s="23"/>
      <c r="C23" s="23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18.75" x14ac:dyDescent="0.25">
      <c r="A24" s="22"/>
      <c r="B24" s="23"/>
      <c r="C24" s="23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9" ht="18.75" x14ac:dyDescent="0.25">
      <c r="A25" s="22"/>
      <c r="B25" s="23"/>
      <c r="C25" s="23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9" ht="18.75" x14ac:dyDescent="0.25">
      <c r="A26" s="24"/>
      <c r="B26" s="25"/>
      <c r="C26" s="25"/>
      <c r="D26" s="24"/>
      <c r="E26" s="24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9" ht="18.75" x14ac:dyDescent="0.25">
      <c r="A27" s="24"/>
      <c r="B27" s="25"/>
      <c r="C27" s="25"/>
      <c r="D27" s="24"/>
      <c r="E27" s="24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9" ht="18.75" x14ac:dyDescent="0.25">
      <c r="A28" s="24"/>
      <c r="B28" s="25"/>
      <c r="C28" s="25"/>
      <c r="D28" s="24"/>
      <c r="E28" s="24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9" ht="18.75" x14ac:dyDescent="0.3">
      <c r="A29" s="48"/>
      <c r="B29" s="2"/>
      <c r="C29" s="2"/>
      <c r="D29" s="48"/>
      <c r="E29" s="48"/>
      <c r="F29" s="4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9" ht="18.75" x14ac:dyDescent="0.3">
      <c r="A30" s="48"/>
      <c r="B30" s="2"/>
      <c r="C30" s="2"/>
      <c r="D30" s="48"/>
      <c r="E30" s="48"/>
      <c r="F30" s="4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ht="18.75" x14ac:dyDescent="0.3">
      <c r="A31" s="48"/>
      <c r="B31" s="2"/>
      <c r="C31" s="2"/>
      <c r="D31" s="48"/>
      <c r="E31" s="48"/>
      <c r="F31" s="4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3" spans="19:19" s="4" customFormat="1" x14ac:dyDescent="0.25">
      <c r="S33" s="58"/>
    </row>
    <row r="35" spans="19:19" s="4" customFormat="1" x14ac:dyDescent="0.25">
      <c r="S35" s="58"/>
    </row>
  </sheetData>
  <mergeCells count="22">
    <mergeCell ref="A17:C17"/>
    <mergeCell ref="N11:N12"/>
    <mergeCell ref="O11:O12"/>
    <mergeCell ref="P11:P12"/>
    <mergeCell ref="Q11:Q12"/>
    <mergeCell ref="R11:R12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B7:R7"/>
    <mergeCell ref="P1:R1"/>
    <mergeCell ref="A2:S2"/>
    <mergeCell ref="A3:S3"/>
    <mergeCell ref="A4:S4"/>
    <mergeCell ref="A6:R6"/>
  </mergeCells>
  <pageMargins left="0.23622047244094491" right="0.23622047244094491" top="0.74803149606299213" bottom="0.74803149606299213" header="0.31496062992125984" footer="0.31496062992125984"/>
  <pageSetup paperSize="9" firstPageNumber="86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Layout" topLeftCell="A10" zoomScaleNormal="100" workbookViewId="0">
      <selection activeCell="B13" sqref="B13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10.625" style="26" customWidth="1"/>
    <col min="5" max="5" width="13.125" style="26" customWidth="1"/>
    <col min="6" max="6" width="9" style="26"/>
    <col min="7" max="18" width="3.875" style="4" customWidth="1"/>
    <col min="19" max="16384" width="9" style="4"/>
  </cols>
  <sheetData>
    <row r="1" spans="1:19" ht="18.75" x14ac:dyDescent="0.3">
      <c r="A1" s="48"/>
      <c r="B1" s="48"/>
      <c r="C1" s="48"/>
      <c r="D1" s="48"/>
      <c r="E1" s="48"/>
      <c r="F1" s="48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48"/>
      <c r="B5" s="48"/>
      <c r="C5" s="48"/>
      <c r="D5" s="48"/>
      <c r="E5" s="48"/>
      <c r="F5" s="4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60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48" t="s">
        <v>0</v>
      </c>
    </row>
    <row r="7" spans="1:19" ht="18.75" x14ac:dyDescent="0.3">
      <c r="A7" s="47"/>
      <c r="B7" s="75" t="s">
        <v>63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48"/>
      <c r="B8" s="75" t="s">
        <v>364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48"/>
      <c r="B9" s="48"/>
      <c r="C9" s="48"/>
      <c r="D9" s="48"/>
      <c r="E9" s="48"/>
      <c r="F9" s="4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7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10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15"/>
    </row>
    <row r="13" spans="1:19" s="2" customFormat="1" ht="228" customHeight="1" x14ac:dyDescent="0.3">
      <c r="A13" s="16">
        <v>1</v>
      </c>
      <c r="B13" s="17" t="s">
        <v>365</v>
      </c>
      <c r="C13" s="51" t="s">
        <v>366</v>
      </c>
      <c r="D13" s="18">
        <v>19000</v>
      </c>
      <c r="E13" s="19" t="s">
        <v>101</v>
      </c>
      <c r="F13" s="19" t="s">
        <v>79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380</v>
      </c>
    </row>
    <row r="14" spans="1:19" ht="18.75" x14ac:dyDescent="0.3">
      <c r="A14" s="77" t="s">
        <v>30</v>
      </c>
      <c r="B14" s="78"/>
      <c r="C14" s="79"/>
      <c r="D14" s="21">
        <f>SUM(D13:D13)</f>
        <v>19000</v>
      </c>
      <c r="E14" s="28" t="s">
        <v>35</v>
      </c>
      <c r="F14" s="28">
        <v>1</v>
      </c>
      <c r="G14" s="28" t="s">
        <v>35</v>
      </c>
      <c r="H14" s="28" t="s">
        <v>35</v>
      </c>
      <c r="I14" s="28" t="s">
        <v>35</v>
      </c>
      <c r="J14" s="28" t="s">
        <v>35</v>
      </c>
      <c r="K14" s="28" t="s">
        <v>35</v>
      </c>
      <c r="L14" s="28" t="s">
        <v>35</v>
      </c>
      <c r="M14" s="28" t="s">
        <v>35</v>
      </c>
      <c r="N14" s="28" t="s">
        <v>35</v>
      </c>
      <c r="O14" s="28" t="s">
        <v>35</v>
      </c>
      <c r="P14" s="28" t="s">
        <v>35</v>
      </c>
      <c r="Q14" s="28" t="s">
        <v>35</v>
      </c>
      <c r="R14" s="28" t="s">
        <v>35</v>
      </c>
      <c r="S14" s="29"/>
    </row>
    <row r="15" spans="1:19" ht="18.75" x14ac:dyDescent="0.25">
      <c r="A15" s="22"/>
      <c r="B15" s="23"/>
      <c r="C15" s="23"/>
      <c r="D15" s="22"/>
      <c r="E15" s="22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9" ht="18.75" x14ac:dyDescent="0.25">
      <c r="A16" s="22"/>
      <c r="B16" s="23"/>
      <c r="C16" s="23"/>
      <c r="D16" s="22"/>
      <c r="E16" s="2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8.75" x14ac:dyDescent="0.25">
      <c r="A17" s="22"/>
      <c r="B17" s="23"/>
      <c r="C17" s="23"/>
      <c r="D17" s="22"/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8.75" x14ac:dyDescent="0.25">
      <c r="A18" s="22"/>
      <c r="B18" s="23"/>
      <c r="C18" s="23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8.75" x14ac:dyDescent="0.25">
      <c r="A19" s="22"/>
      <c r="B19" s="23"/>
      <c r="C19" s="23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8.75" x14ac:dyDescent="0.25">
      <c r="A20" s="22"/>
      <c r="B20" s="23"/>
      <c r="C20" s="23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8.75" x14ac:dyDescent="0.25">
      <c r="A23" s="24"/>
      <c r="B23" s="25"/>
      <c r="C23" s="25"/>
      <c r="D23" s="24"/>
      <c r="E23" s="24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8.75" x14ac:dyDescent="0.25">
      <c r="A24" s="24"/>
      <c r="B24" s="25"/>
      <c r="C24" s="25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8.75" x14ac:dyDescent="0.25">
      <c r="A25" s="24"/>
      <c r="B25" s="25"/>
      <c r="C25" s="25"/>
      <c r="D25" s="24"/>
      <c r="E25" s="24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8.75" x14ac:dyDescent="0.3">
      <c r="A26" s="48"/>
      <c r="B26" s="2"/>
      <c r="C26" s="2"/>
      <c r="D26" s="48"/>
      <c r="E26" s="48"/>
      <c r="F26" s="4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8.75" x14ac:dyDescent="0.3">
      <c r="A27" s="48"/>
      <c r="B27" s="2"/>
      <c r="C27" s="2"/>
      <c r="D27" s="48"/>
      <c r="E27" s="48"/>
      <c r="F27" s="4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8.75" x14ac:dyDescent="0.3">
      <c r="A28" s="48"/>
      <c r="B28" s="2"/>
      <c r="C28" s="2"/>
      <c r="D28" s="48"/>
      <c r="E28" s="48"/>
      <c r="F28" s="4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30" spans="1:18" x14ac:dyDescent="0.25">
      <c r="A30" s="4"/>
      <c r="D30" s="4"/>
      <c r="E30" s="4"/>
      <c r="F30" s="4"/>
    </row>
    <row r="32" spans="1:18" x14ac:dyDescent="0.25">
      <c r="A32" s="4"/>
      <c r="D32" s="4"/>
      <c r="E32" s="4"/>
      <c r="F32" s="4"/>
    </row>
  </sheetData>
  <mergeCells count="22">
    <mergeCell ref="A14:C14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7:R7"/>
    <mergeCell ref="P1:R1"/>
    <mergeCell ref="A2:S2"/>
    <mergeCell ref="A3:S3"/>
    <mergeCell ref="A4:S4"/>
    <mergeCell ref="A6:R6"/>
  </mergeCells>
  <pageMargins left="0.27559055118110237" right="0.19685039370078741" top="0.74803149606299213" bottom="0.74803149606299213" header="0.31496062992125984" footer="0.31496062992125984"/>
  <pageSetup paperSize="9" firstPageNumber="90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Layout" topLeftCell="A6" zoomScaleNormal="100" workbookViewId="0">
      <selection activeCell="D13" sqref="D13:D17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10.625" style="26" customWidth="1"/>
    <col min="5" max="5" width="13.125" style="26" customWidth="1"/>
    <col min="6" max="6" width="9" style="26"/>
    <col min="7" max="18" width="3.875" style="4" customWidth="1"/>
    <col min="19" max="19" width="9" style="58"/>
    <col min="20" max="16384" width="9" style="4"/>
  </cols>
  <sheetData>
    <row r="1" spans="1:19" ht="18.75" x14ac:dyDescent="0.3">
      <c r="A1" s="48"/>
      <c r="B1" s="48"/>
      <c r="C1" s="48"/>
      <c r="D1" s="48"/>
      <c r="E1" s="48"/>
      <c r="F1" s="48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48"/>
      <c r="B5" s="48"/>
      <c r="C5" s="48"/>
      <c r="D5" s="48"/>
      <c r="E5" s="48"/>
      <c r="F5" s="4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60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47"/>
      <c r="B7" s="75" t="s">
        <v>63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48"/>
      <c r="B8" s="75" t="s">
        <v>367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48"/>
      <c r="B9" s="48"/>
      <c r="C9" s="48"/>
      <c r="D9" s="48"/>
      <c r="E9" s="48"/>
      <c r="F9" s="4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2"/>
    </row>
    <row r="13" spans="1:19" s="2" customFormat="1" ht="240" customHeight="1" x14ac:dyDescent="0.3">
      <c r="A13" s="16">
        <v>1</v>
      </c>
      <c r="B13" s="17" t="s">
        <v>368</v>
      </c>
      <c r="C13" s="37" t="s">
        <v>369</v>
      </c>
      <c r="D13" s="18">
        <v>81800</v>
      </c>
      <c r="E13" s="19" t="s">
        <v>101</v>
      </c>
      <c r="F13" s="19" t="s">
        <v>29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387</v>
      </c>
    </row>
    <row r="14" spans="1:19" s="2" customFormat="1" ht="293.25" customHeight="1" x14ac:dyDescent="0.3">
      <c r="A14" s="16">
        <v>2</v>
      </c>
      <c r="B14" s="17" t="s">
        <v>370</v>
      </c>
      <c r="C14" s="51" t="s">
        <v>371</v>
      </c>
      <c r="D14" s="18">
        <v>13950</v>
      </c>
      <c r="E14" s="19" t="s">
        <v>101</v>
      </c>
      <c r="F14" s="19" t="s">
        <v>29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388</v>
      </c>
    </row>
    <row r="15" spans="1:19" s="2" customFormat="1" ht="225" customHeight="1" x14ac:dyDescent="0.3">
      <c r="A15" s="16">
        <v>3</v>
      </c>
      <c r="B15" s="17" t="s">
        <v>372</v>
      </c>
      <c r="C15" s="36" t="s">
        <v>373</v>
      </c>
      <c r="D15" s="27">
        <v>9870</v>
      </c>
      <c r="E15" s="19" t="s">
        <v>101</v>
      </c>
      <c r="F15" s="19" t="s">
        <v>29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57" t="s">
        <v>381</v>
      </c>
    </row>
    <row r="16" spans="1:19" s="2" customFormat="1" ht="212.25" customHeight="1" x14ac:dyDescent="0.3">
      <c r="A16" s="16">
        <v>4</v>
      </c>
      <c r="B16" s="17" t="s">
        <v>374</v>
      </c>
      <c r="C16" s="17" t="s">
        <v>375</v>
      </c>
      <c r="D16" s="18">
        <v>8000</v>
      </c>
      <c r="E16" s="19" t="s">
        <v>101</v>
      </c>
      <c r="F16" s="19" t="s">
        <v>29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57" t="s">
        <v>387</v>
      </c>
    </row>
    <row r="17" spans="1:19" s="2" customFormat="1" ht="290.25" customHeight="1" x14ac:dyDescent="0.3">
      <c r="A17" s="16">
        <v>5</v>
      </c>
      <c r="B17" s="17" t="s">
        <v>376</v>
      </c>
      <c r="C17" s="54" t="s">
        <v>377</v>
      </c>
      <c r="D17" s="18">
        <v>2500000</v>
      </c>
      <c r="E17" s="19" t="s">
        <v>101</v>
      </c>
      <c r="F17" s="19" t="s">
        <v>29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57" t="s">
        <v>382</v>
      </c>
    </row>
    <row r="18" spans="1:19" ht="18.75" x14ac:dyDescent="0.25">
      <c r="A18" s="77" t="s">
        <v>30</v>
      </c>
      <c r="B18" s="78"/>
      <c r="C18" s="79"/>
      <c r="D18" s="21">
        <f>SUM(D13:D17)</f>
        <v>2613620</v>
      </c>
      <c r="E18" s="28" t="s">
        <v>35</v>
      </c>
      <c r="F18" s="28">
        <v>1</v>
      </c>
      <c r="G18" s="28" t="s">
        <v>35</v>
      </c>
      <c r="H18" s="28" t="s">
        <v>35</v>
      </c>
      <c r="I18" s="28" t="s">
        <v>35</v>
      </c>
      <c r="J18" s="28" t="s">
        <v>35</v>
      </c>
      <c r="K18" s="28" t="s">
        <v>35</v>
      </c>
      <c r="L18" s="28" t="s">
        <v>35</v>
      </c>
      <c r="M18" s="28" t="s">
        <v>35</v>
      </c>
      <c r="N18" s="28" t="s">
        <v>35</v>
      </c>
      <c r="O18" s="28" t="s">
        <v>35</v>
      </c>
      <c r="P18" s="28" t="s">
        <v>35</v>
      </c>
      <c r="Q18" s="28" t="s">
        <v>35</v>
      </c>
      <c r="R18" s="28" t="s">
        <v>35</v>
      </c>
      <c r="S18" s="63"/>
    </row>
    <row r="19" spans="1:19" ht="18.75" x14ac:dyDescent="0.25">
      <c r="A19" s="22"/>
      <c r="B19" s="23"/>
      <c r="C19" s="23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9" ht="18.75" x14ac:dyDescent="0.25">
      <c r="A20" s="22"/>
      <c r="B20" s="23"/>
      <c r="C20" s="23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9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9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18.75" x14ac:dyDescent="0.25">
      <c r="A23" s="22"/>
      <c r="B23" s="23"/>
      <c r="C23" s="23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18.75" x14ac:dyDescent="0.25">
      <c r="A24" s="22"/>
      <c r="B24" s="23"/>
      <c r="C24" s="23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9" ht="18.75" x14ac:dyDescent="0.25">
      <c r="A25" s="22"/>
      <c r="B25" s="23"/>
      <c r="C25" s="23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9" ht="18.75" x14ac:dyDescent="0.25">
      <c r="A26" s="22"/>
      <c r="B26" s="23"/>
      <c r="C26" s="23"/>
      <c r="D26" s="22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9" ht="18.75" x14ac:dyDescent="0.25">
      <c r="A27" s="24"/>
      <c r="B27" s="25"/>
      <c r="C27" s="25"/>
      <c r="D27" s="24"/>
      <c r="E27" s="24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9" ht="18.75" x14ac:dyDescent="0.25">
      <c r="A28" s="24"/>
      <c r="B28" s="25"/>
      <c r="C28" s="25"/>
      <c r="D28" s="24"/>
      <c r="E28" s="24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9" ht="18.75" x14ac:dyDescent="0.25">
      <c r="A29" s="24"/>
      <c r="B29" s="25"/>
      <c r="C29" s="25"/>
      <c r="D29" s="24"/>
      <c r="E29" s="24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9" ht="18.75" x14ac:dyDescent="0.3">
      <c r="A30" s="48"/>
      <c r="B30" s="2"/>
      <c r="C30" s="2"/>
      <c r="D30" s="48"/>
      <c r="E30" s="48"/>
      <c r="F30" s="4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ht="18.75" x14ac:dyDescent="0.3">
      <c r="A31" s="48"/>
      <c r="B31" s="2"/>
      <c r="C31" s="2"/>
      <c r="D31" s="48"/>
      <c r="E31" s="48"/>
      <c r="F31" s="4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9" ht="18.75" x14ac:dyDescent="0.3">
      <c r="A32" s="48"/>
      <c r="B32" s="2"/>
      <c r="C32" s="2"/>
      <c r="D32" s="48"/>
      <c r="E32" s="48"/>
      <c r="F32" s="4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4" spans="1:6" x14ac:dyDescent="0.25">
      <c r="A34" s="4"/>
      <c r="D34" s="4"/>
      <c r="E34" s="4"/>
      <c r="F34" s="4"/>
    </row>
    <row r="36" spans="1:6" x14ac:dyDescent="0.25">
      <c r="A36" s="4"/>
      <c r="D36" s="4"/>
      <c r="E36" s="4"/>
      <c r="F36" s="4"/>
    </row>
  </sheetData>
  <mergeCells count="22">
    <mergeCell ref="A18:C18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7:R7"/>
    <mergeCell ref="P1:R1"/>
    <mergeCell ref="A2:S2"/>
    <mergeCell ref="A3:S3"/>
    <mergeCell ref="A4:S4"/>
    <mergeCell ref="A6:R6"/>
  </mergeCells>
  <pageMargins left="0.23622047244094491" right="0.23622047244094491" top="0.74803149606299213" bottom="0.74803149606299213" header="0.31496062992125984" footer="0.31496062992125984"/>
  <pageSetup paperSize="9" firstPageNumber="91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Layout" topLeftCell="A15" zoomScaleNormal="100" workbookViewId="0">
      <selection activeCell="J16" sqref="J16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10.5" style="26" customWidth="1"/>
    <col min="5" max="5" width="13.125" style="26" customWidth="1"/>
    <col min="6" max="6" width="9" style="26"/>
    <col min="7" max="18" width="3.875" style="4" customWidth="1"/>
    <col min="19" max="19" width="9" style="58"/>
    <col min="20" max="16384" width="9" style="4"/>
  </cols>
  <sheetData>
    <row r="1" spans="1:19" ht="18.75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5"/>
      <c r="B7" s="75" t="s">
        <v>33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1"/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2"/>
    </row>
    <row r="13" spans="1:19" s="2" customFormat="1" ht="138.75" customHeight="1" x14ac:dyDescent="0.3">
      <c r="A13" s="16">
        <v>1</v>
      </c>
      <c r="B13" s="17" t="s">
        <v>272</v>
      </c>
      <c r="C13" s="17" t="s">
        <v>276</v>
      </c>
      <c r="D13" s="18">
        <v>400000</v>
      </c>
      <c r="E13" s="19" t="s">
        <v>129</v>
      </c>
      <c r="F13" s="19" t="s">
        <v>299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384</v>
      </c>
    </row>
    <row r="14" spans="1:19" s="2" customFormat="1" ht="135" customHeight="1" x14ac:dyDescent="0.3">
      <c r="A14" s="16">
        <v>2</v>
      </c>
      <c r="B14" s="17" t="s">
        <v>273</v>
      </c>
      <c r="C14" s="17" t="s">
        <v>277</v>
      </c>
      <c r="D14" s="18">
        <v>100000</v>
      </c>
      <c r="E14" s="22" t="s">
        <v>274</v>
      </c>
      <c r="F14" s="19" t="s">
        <v>275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379</v>
      </c>
    </row>
    <row r="15" spans="1:19" s="2" customFormat="1" ht="138" customHeight="1" x14ac:dyDescent="0.3">
      <c r="A15" s="16">
        <v>3</v>
      </c>
      <c r="B15" s="17" t="s">
        <v>278</v>
      </c>
      <c r="C15" s="17" t="s">
        <v>279</v>
      </c>
      <c r="D15" s="18">
        <v>800000</v>
      </c>
      <c r="E15" s="19" t="s">
        <v>280</v>
      </c>
      <c r="F15" s="19" t="s">
        <v>29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55" t="s">
        <v>387</v>
      </c>
    </row>
    <row r="16" spans="1:19" s="2" customFormat="1" ht="142.5" customHeight="1" x14ac:dyDescent="0.3">
      <c r="A16" s="16">
        <v>4</v>
      </c>
      <c r="B16" s="17" t="s">
        <v>282</v>
      </c>
      <c r="C16" s="17" t="s">
        <v>281</v>
      </c>
      <c r="D16" s="18">
        <v>1250000</v>
      </c>
      <c r="E16" s="19" t="s">
        <v>37</v>
      </c>
      <c r="F16" s="19" t="s">
        <v>29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55" t="s">
        <v>380</v>
      </c>
    </row>
    <row r="17" spans="1:19" s="2" customFormat="1" ht="141" customHeight="1" x14ac:dyDescent="0.3">
      <c r="A17" s="16">
        <v>5</v>
      </c>
      <c r="B17" s="17" t="s">
        <v>283</v>
      </c>
      <c r="C17" s="17" t="s">
        <v>284</v>
      </c>
      <c r="D17" s="27">
        <v>480000</v>
      </c>
      <c r="E17" s="19" t="s">
        <v>274</v>
      </c>
      <c r="F17" s="19" t="s">
        <v>275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57" t="s">
        <v>378</v>
      </c>
    </row>
    <row r="18" spans="1:19" ht="18.75" x14ac:dyDescent="0.25">
      <c r="A18" s="77" t="s">
        <v>30</v>
      </c>
      <c r="B18" s="78"/>
      <c r="C18" s="79"/>
      <c r="D18" s="21">
        <f>SUM(D13:D17)</f>
        <v>3030000</v>
      </c>
      <c r="E18" s="28" t="s">
        <v>35</v>
      </c>
      <c r="F18" s="28">
        <v>3</v>
      </c>
      <c r="G18" s="28" t="s">
        <v>35</v>
      </c>
      <c r="H18" s="28" t="s">
        <v>35</v>
      </c>
      <c r="I18" s="28" t="s">
        <v>35</v>
      </c>
      <c r="J18" s="28" t="s">
        <v>35</v>
      </c>
      <c r="K18" s="28" t="s">
        <v>35</v>
      </c>
      <c r="L18" s="28" t="s">
        <v>35</v>
      </c>
      <c r="M18" s="28" t="s">
        <v>35</v>
      </c>
      <c r="N18" s="28" t="s">
        <v>35</v>
      </c>
      <c r="O18" s="28" t="s">
        <v>35</v>
      </c>
      <c r="P18" s="28" t="s">
        <v>35</v>
      </c>
      <c r="Q18" s="28" t="s">
        <v>35</v>
      </c>
      <c r="R18" s="28" t="s">
        <v>35</v>
      </c>
      <c r="S18" s="63"/>
    </row>
    <row r="19" spans="1:19" ht="18.75" x14ac:dyDescent="0.25">
      <c r="A19" s="22"/>
      <c r="B19" s="23"/>
      <c r="C19" s="23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9" ht="18.75" x14ac:dyDescent="0.25">
      <c r="A20" s="22"/>
      <c r="B20" s="23"/>
      <c r="C20" s="23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9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9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18.75" x14ac:dyDescent="0.25">
      <c r="A23" s="22"/>
      <c r="B23" s="23"/>
      <c r="C23" s="23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18.75" x14ac:dyDescent="0.25">
      <c r="A24" s="22"/>
      <c r="B24" s="23"/>
      <c r="C24" s="23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9" ht="18.75" x14ac:dyDescent="0.25">
      <c r="A25" s="22"/>
      <c r="B25" s="23"/>
      <c r="C25" s="23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9" ht="18.75" x14ac:dyDescent="0.25">
      <c r="A26" s="22"/>
      <c r="B26" s="23"/>
      <c r="C26" s="23"/>
      <c r="D26" s="22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9" ht="18.75" x14ac:dyDescent="0.25">
      <c r="A27" s="24"/>
      <c r="B27" s="25"/>
      <c r="C27" s="25"/>
      <c r="D27" s="24"/>
      <c r="E27" s="24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9" ht="18.75" x14ac:dyDescent="0.25">
      <c r="A28" s="24"/>
      <c r="B28" s="25"/>
      <c r="C28" s="25"/>
      <c r="D28" s="24"/>
      <c r="E28" s="24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9" ht="18.75" x14ac:dyDescent="0.25">
      <c r="A29" s="24"/>
      <c r="B29" s="25"/>
      <c r="C29" s="25"/>
      <c r="D29" s="24"/>
      <c r="E29" s="24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9" ht="18.75" x14ac:dyDescent="0.3">
      <c r="A30" s="1"/>
      <c r="B30" s="2"/>
      <c r="C30" s="2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ht="18.75" x14ac:dyDescent="0.3">
      <c r="A31" s="1"/>
      <c r="B31" s="2"/>
      <c r="C31" s="2"/>
      <c r="D31" s="1"/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9" ht="18.75" x14ac:dyDescent="0.3">
      <c r="A32" s="1"/>
      <c r="B32" s="2"/>
      <c r="C32" s="2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</sheetData>
  <mergeCells count="22">
    <mergeCell ref="A18:C18"/>
    <mergeCell ref="N11:N12"/>
    <mergeCell ref="O11:O12"/>
    <mergeCell ref="P11:P12"/>
    <mergeCell ref="Q11:Q12"/>
    <mergeCell ref="R11:R12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B7:R7"/>
    <mergeCell ref="P1:R1"/>
    <mergeCell ref="A2:S2"/>
    <mergeCell ref="A3:S3"/>
    <mergeCell ref="A4:S4"/>
    <mergeCell ref="A6:R6"/>
  </mergeCells>
  <pageMargins left="0.23622047244094491" right="0.23622047244094491" top="0.74803149606299213" bottom="0.74803149606299213" header="0.31496062992125984" footer="0.31496062992125984"/>
  <pageSetup paperSize="9" firstPageNumber="10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view="pageLayout" topLeftCell="A5" zoomScaleNormal="100" workbookViewId="0">
      <selection activeCell="J16" sqref="J16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10.375" style="26" customWidth="1"/>
    <col min="5" max="5" width="13.125" style="26" customWidth="1"/>
    <col min="6" max="6" width="9" style="26"/>
    <col min="7" max="18" width="3.875" style="4" customWidth="1"/>
    <col min="19" max="19" width="9" style="58"/>
    <col min="20" max="16384" width="9" style="4"/>
  </cols>
  <sheetData>
    <row r="1" spans="1:19" ht="18.75" x14ac:dyDescent="0.3">
      <c r="A1" s="3"/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39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5"/>
      <c r="B7" s="75" t="s">
        <v>40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3"/>
      <c r="B8" s="75" t="s">
        <v>64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3"/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2"/>
    </row>
    <row r="13" spans="1:19" s="2" customFormat="1" ht="123.75" customHeight="1" x14ac:dyDescent="0.3">
      <c r="A13" s="16">
        <v>1</v>
      </c>
      <c r="B13" s="17" t="s">
        <v>104</v>
      </c>
      <c r="C13" s="17" t="s">
        <v>105</v>
      </c>
      <c r="D13" s="18">
        <v>30000</v>
      </c>
      <c r="E13" s="19" t="s">
        <v>67</v>
      </c>
      <c r="F13" s="19" t="s">
        <v>75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387</v>
      </c>
    </row>
    <row r="14" spans="1:19" ht="18.75" x14ac:dyDescent="0.25">
      <c r="A14" s="77" t="s">
        <v>30</v>
      </c>
      <c r="B14" s="78"/>
      <c r="C14" s="79"/>
      <c r="D14" s="21">
        <f>SUM(D13)</f>
        <v>30000</v>
      </c>
      <c r="E14" s="28" t="s">
        <v>35</v>
      </c>
      <c r="F14" s="28">
        <v>1</v>
      </c>
      <c r="G14" s="28" t="s">
        <v>35</v>
      </c>
      <c r="H14" s="28" t="s">
        <v>35</v>
      </c>
      <c r="I14" s="28" t="s">
        <v>35</v>
      </c>
      <c r="J14" s="28" t="s">
        <v>35</v>
      </c>
      <c r="K14" s="28" t="s">
        <v>35</v>
      </c>
      <c r="L14" s="28" t="s">
        <v>35</v>
      </c>
      <c r="M14" s="28" t="s">
        <v>35</v>
      </c>
      <c r="N14" s="28" t="s">
        <v>35</v>
      </c>
      <c r="O14" s="28" t="s">
        <v>35</v>
      </c>
      <c r="P14" s="28" t="s">
        <v>35</v>
      </c>
      <c r="Q14" s="28" t="s">
        <v>35</v>
      </c>
      <c r="R14" s="28" t="s">
        <v>35</v>
      </c>
      <c r="S14" s="63"/>
    </row>
    <row r="15" spans="1:19" ht="18.75" x14ac:dyDescent="0.25">
      <c r="A15" s="22"/>
      <c r="B15" s="23"/>
      <c r="C15" s="23"/>
      <c r="D15" s="22"/>
      <c r="E15" s="22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9" ht="18.75" x14ac:dyDescent="0.25">
      <c r="A16" s="22"/>
      <c r="B16" s="23"/>
      <c r="C16" s="23"/>
      <c r="D16" s="22"/>
      <c r="E16" s="2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8.75" x14ac:dyDescent="0.25">
      <c r="A17" s="22"/>
      <c r="B17" s="23"/>
      <c r="C17" s="23"/>
      <c r="D17" s="22"/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8.75" x14ac:dyDescent="0.25">
      <c r="A18" s="22"/>
      <c r="B18" s="23"/>
      <c r="C18" s="23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8.75" x14ac:dyDescent="0.25">
      <c r="A19" s="22"/>
      <c r="B19" s="23"/>
      <c r="C19" s="23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8.75" x14ac:dyDescent="0.25">
      <c r="A20" s="22"/>
      <c r="B20" s="23"/>
      <c r="C20" s="23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8.75" x14ac:dyDescent="0.25">
      <c r="A23" s="24"/>
      <c r="B23" s="25"/>
      <c r="C23" s="25"/>
      <c r="D23" s="24"/>
      <c r="E23" s="24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8.75" x14ac:dyDescent="0.25">
      <c r="A24" s="24"/>
      <c r="B24" s="25"/>
      <c r="C24" s="25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8.75" x14ac:dyDescent="0.25">
      <c r="A25" s="24"/>
      <c r="B25" s="25"/>
      <c r="C25" s="25"/>
      <c r="D25" s="24"/>
      <c r="E25" s="24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8.75" x14ac:dyDescent="0.3">
      <c r="A26" s="3"/>
      <c r="B26" s="2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8.75" x14ac:dyDescent="0.3">
      <c r="A27" s="3"/>
      <c r="B27" s="2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8.75" x14ac:dyDescent="0.3">
      <c r="A28" s="3"/>
      <c r="B28" s="2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</sheetData>
  <mergeCells count="22">
    <mergeCell ref="B7:R7"/>
    <mergeCell ref="P1:R1"/>
    <mergeCell ref="A2:S2"/>
    <mergeCell ref="A3:S3"/>
    <mergeCell ref="A4:S4"/>
    <mergeCell ref="A6:R6"/>
    <mergeCell ref="A14:C14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</mergeCells>
  <pageMargins left="0.27559055118110237" right="0.23622047244094491" top="0.74803149606299213" bottom="0.74803149606299213" header="0.31496062992125984" footer="0.31496062992125984"/>
  <pageSetup paperSize="9" firstPageNumber="13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Layout" topLeftCell="A11" zoomScaleNormal="100" workbookViewId="0">
      <selection activeCell="J16" sqref="J16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10.875" style="26" customWidth="1"/>
    <col min="5" max="5" width="13.125" style="26" customWidth="1"/>
    <col min="6" max="6" width="9" style="26"/>
    <col min="7" max="18" width="3.875" style="4" customWidth="1"/>
    <col min="19" max="19" width="9" style="64"/>
    <col min="20" max="16384" width="9" style="4"/>
  </cols>
  <sheetData>
    <row r="1" spans="1:19" ht="18.75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39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5"/>
      <c r="B7" s="75" t="s">
        <v>40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1"/>
      <c r="B8" s="75" t="s">
        <v>106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5"/>
    </row>
    <row r="13" spans="1:19" s="2" customFormat="1" ht="137.25" customHeight="1" x14ac:dyDescent="0.3">
      <c r="A13" s="16">
        <v>1</v>
      </c>
      <c r="B13" s="17" t="s">
        <v>218</v>
      </c>
      <c r="C13" s="17" t="s">
        <v>219</v>
      </c>
      <c r="D13" s="18">
        <v>1350000</v>
      </c>
      <c r="E13" s="19" t="s">
        <v>148</v>
      </c>
      <c r="F13" s="19" t="s">
        <v>149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379</v>
      </c>
    </row>
    <row r="14" spans="1:19" s="2" customFormat="1" ht="77.25" customHeight="1" x14ac:dyDescent="0.3">
      <c r="A14" s="16">
        <v>2</v>
      </c>
      <c r="B14" s="17" t="s">
        <v>300</v>
      </c>
      <c r="C14" s="17" t="s">
        <v>301</v>
      </c>
      <c r="D14" s="43">
        <v>40000</v>
      </c>
      <c r="E14" s="19" t="s">
        <v>148</v>
      </c>
      <c r="F14" s="19" t="s">
        <v>149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379</v>
      </c>
    </row>
    <row r="15" spans="1:19" ht="18.75" x14ac:dyDescent="0.25">
      <c r="A15" s="77" t="s">
        <v>30</v>
      </c>
      <c r="B15" s="78"/>
      <c r="C15" s="79"/>
      <c r="D15" s="21">
        <f>SUM(D13:D14)</f>
        <v>1390000</v>
      </c>
      <c r="E15" s="28" t="s">
        <v>35</v>
      </c>
      <c r="F15" s="28">
        <v>1</v>
      </c>
      <c r="G15" s="28" t="s">
        <v>35</v>
      </c>
      <c r="H15" s="28" t="s">
        <v>35</v>
      </c>
      <c r="I15" s="28" t="s">
        <v>35</v>
      </c>
      <c r="J15" s="28" t="s">
        <v>35</v>
      </c>
      <c r="K15" s="28" t="s">
        <v>35</v>
      </c>
      <c r="L15" s="28" t="s">
        <v>35</v>
      </c>
      <c r="M15" s="28" t="s">
        <v>35</v>
      </c>
      <c r="N15" s="28" t="s">
        <v>35</v>
      </c>
      <c r="O15" s="28" t="s">
        <v>35</v>
      </c>
      <c r="P15" s="28" t="s">
        <v>35</v>
      </c>
      <c r="Q15" s="28" t="s">
        <v>35</v>
      </c>
      <c r="R15" s="28" t="s">
        <v>35</v>
      </c>
      <c r="S15" s="63"/>
    </row>
    <row r="16" spans="1:19" ht="18.75" x14ac:dyDescent="0.25">
      <c r="A16" s="22"/>
      <c r="B16" s="23"/>
      <c r="C16" s="23"/>
      <c r="D16" s="22"/>
      <c r="E16" s="2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8.75" x14ac:dyDescent="0.25">
      <c r="A17" s="22"/>
      <c r="B17" s="23"/>
      <c r="C17" s="23"/>
      <c r="D17" s="22"/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8.75" x14ac:dyDescent="0.25">
      <c r="A18" s="22"/>
      <c r="B18" s="23"/>
      <c r="C18" s="23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8.75" x14ac:dyDescent="0.25">
      <c r="A19" s="22"/>
      <c r="B19" s="23"/>
      <c r="C19" s="23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8.75" x14ac:dyDescent="0.25">
      <c r="A20" s="22"/>
      <c r="B20" s="23"/>
      <c r="C20" s="23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8.75" x14ac:dyDescent="0.25">
      <c r="A23" s="22"/>
      <c r="B23" s="23"/>
      <c r="C23" s="23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8.75" x14ac:dyDescent="0.25">
      <c r="A24" s="24"/>
      <c r="B24" s="25"/>
      <c r="C24" s="25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8.75" x14ac:dyDescent="0.25">
      <c r="A25" s="24"/>
      <c r="B25" s="25"/>
      <c r="C25" s="25"/>
      <c r="D25" s="24"/>
      <c r="E25" s="24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8.75" x14ac:dyDescent="0.25">
      <c r="A26" s="24"/>
      <c r="B26" s="25"/>
      <c r="C26" s="25"/>
      <c r="D26" s="24"/>
      <c r="E26" s="24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8.75" x14ac:dyDescent="0.3">
      <c r="A27" s="1"/>
      <c r="B27" s="2"/>
      <c r="C27" s="2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8.75" x14ac:dyDescent="0.3">
      <c r="A28" s="1"/>
      <c r="B28" s="2"/>
      <c r="C28" s="2"/>
      <c r="D28" s="1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8.75" x14ac:dyDescent="0.3">
      <c r="A29" s="1"/>
      <c r="B29" s="2"/>
      <c r="C29" s="2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22">
    <mergeCell ref="A15:C15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7:R7"/>
    <mergeCell ref="P1:R1"/>
    <mergeCell ref="A2:S2"/>
    <mergeCell ref="A3:S3"/>
    <mergeCell ref="A4:S4"/>
    <mergeCell ref="A6:R6"/>
  </mergeCells>
  <pageMargins left="0.27559055118110237" right="0.19685039370078741" top="0.74803149606299213" bottom="0.74803149606299213" header="0.31496062992125984" footer="0.31496062992125984"/>
  <pageSetup paperSize="9" firstPageNumber="14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view="pageLayout" topLeftCell="A15" zoomScaleNormal="100" workbookViewId="0">
      <selection activeCell="J16" sqref="J16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10.5" style="26" customWidth="1"/>
    <col min="5" max="5" width="13.125" style="26" customWidth="1"/>
    <col min="6" max="6" width="9" style="26"/>
    <col min="7" max="18" width="3.875" style="4" customWidth="1"/>
    <col min="19" max="19" width="9" style="58"/>
    <col min="20" max="16384" width="9" style="4"/>
  </cols>
  <sheetData>
    <row r="1" spans="1:19" ht="18.75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39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5"/>
      <c r="B7" s="75" t="s">
        <v>40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1"/>
      <c r="B8" s="75" t="s">
        <v>107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2"/>
    </row>
    <row r="13" spans="1:19" s="2" customFormat="1" ht="117" customHeight="1" x14ac:dyDescent="0.3">
      <c r="A13" s="16">
        <v>1</v>
      </c>
      <c r="B13" s="17" t="s">
        <v>293</v>
      </c>
      <c r="C13" s="17" t="s">
        <v>294</v>
      </c>
      <c r="D13" s="18">
        <v>15000</v>
      </c>
      <c r="E13" s="19" t="s">
        <v>148</v>
      </c>
      <c r="F13" s="19" t="s">
        <v>149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380</v>
      </c>
    </row>
    <row r="14" spans="1:19" s="2" customFormat="1" ht="132.75" customHeight="1" x14ac:dyDescent="0.3">
      <c r="A14" s="16">
        <v>2</v>
      </c>
      <c r="B14" s="17" t="s">
        <v>297</v>
      </c>
      <c r="C14" s="17" t="s">
        <v>298</v>
      </c>
      <c r="D14" s="18">
        <v>15000</v>
      </c>
      <c r="E14" s="19" t="s">
        <v>148</v>
      </c>
      <c r="F14" s="19" t="s">
        <v>149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380</v>
      </c>
    </row>
    <row r="15" spans="1:19" s="2" customFormat="1" ht="109.5" customHeight="1" x14ac:dyDescent="0.3">
      <c r="A15" s="16">
        <v>3</v>
      </c>
      <c r="B15" s="17" t="s">
        <v>295</v>
      </c>
      <c r="C15" s="17" t="s">
        <v>296</v>
      </c>
      <c r="D15" s="43">
        <v>15000</v>
      </c>
      <c r="E15" s="19" t="s">
        <v>101</v>
      </c>
      <c r="F15" s="19" t="s">
        <v>149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55" t="s">
        <v>387</v>
      </c>
    </row>
    <row r="16" spans="1:19" ht="18.75" x14ac:dyDescent="0.25">
      <c r="A16" s="77" t="s">
        <v>30</v>
      </c>
      <c r="B16" s="78"/>
      <c r="C16" s="79"/>
      <c r="D16" s="21">
        <f>SUM(D13:D15)</f>
        <v>45000</v>
      </c>
      <c r="E16" s="28" t="s">
        <v>35</v>
      </c>
      <c r="F16" s="28">
        <v>1</v>
      </c>
      <c r="G16" s="28" t="s">
        <v>35</v>
      </c>
      <c r="H16" s="28" t="s">
        <v>35</v>
      </c>
      <c r="I16" s="28" t="s">
        <v>35</v>
      </c>
      <c r="J16" s="28" t="s">
        <v>35</v>
      </c>
      <c r="K16" s="28" t="s">
        <v>35</v>
      </c>
      <c r="L16" s="28" t="s">
        <v>35</v>
      </c>
      <c r="M16" s="28" t="s">
        <v>35</v>
      </c>
      <c r="N16" s="28" t="s">
        <v>35</v>
      </c>
      <c r="O16" s="28" t="s">
        <v>35</v>
      </c>
      <c r="P16" s="28" t="s">
        <v>35</v>
      </c>
      <c r="Q16" s="28" t="s">
        <v>35</v>
      </c>
      <c r="R16" s="28" t="s">
        <v>35</v>
      </c>
      <c r="S16" s="63"/>
    </row>
    <row r="17" spans="1:18" ht="18.75" x14ac:dyDescent="0.25">
      <c r="A17" s="22"/>
      <c r="B17" s="23"/>
      <c r="C17" s="23"/>
      <c r="D17" s="22"/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8.75" x14ac:dyDescent="0.25">
      <c r="A18" s="22"/>
      <c r="B18" s="23"/>
      <c r="C18" s="23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8.75" x14ac:dyDescent="0.25">
      <c r="A19" s="22"/>
      <c r="B19" s="23"/>
      <c r="C19" s="23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8.75" x14ac:dyDescent="0.25">
      <c r="A20" s="22"/>
      <c r="B20" s="23"/>
      <c r="C20" s="23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8.75" x14ac:dyDescent="0.25">
      <c r="A23" s="22"/>
      <c r="B23" s="23"/>
      <c r="C23" s="23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8.75" x14ac:dyDescent="0.25">
      <c r="A24" s="22"/>
      <c r="B24" s="23"/>
      <c r="C24" s="23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8.75" x14ac:dyDescent="0.25">
      <c r="A25" s="24"/>
      <c r="B25" s="25"/>
      <c r="C25" s="25"/>
      <c r="D25" s="24"/>
      <c r="E25" s="24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8.75" x14ac:dyDescent="0.25">
      <c r="A26" s="24"/>
      <c r="B26" s="25"/>
      <c r="C26" s="25"/>
      <c r="D26" s="24"/>
      <c r="E26" s="24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8.75" x14ac:dyDescent="0.25">
      <c r="A27" s="24"/>
      <c r="B27" s="25"/>
      <c r="C27" s="25"/>
      <c r="D27" s="24"/>
      <c r="E27" s="24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8.75" x14ac:dyDescent="0.3">
      <c r="A28" s="1"/>
      <c r="B28" s="2"/>
      <c r="C28" s="2"/>
      <c r="D28" s="1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8.75" x14ac:dyDescent="0.3">
      <c r="A29" s="1"/>
      <c r="B29" s="2"/>
      <c r="C29" s="2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8.75" x14ac:dyDescent="0.3">
      <c r="A30" s="1"/>
      <c r="B30" s="2"/>
      <c r="C30" s="2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</sheetData>
  <mergeCells count="22">
    <mergeCell ref="A16:C16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7:R7"/>
    <mergeCell ref="P1:R1"/>
    <mergeCell ref="A2:S2"/>
    <mergeCell ref="A3:S3"/>
    <mergeCell ref="A4:S4"/>
    <mergeCell ref="A6:R6"/>
  </mergeCells>
  <pageMargins left="0.27559055118110237" right="0.23622047244094491" top="0.74803149606299213" bottom="0.74803149606299213" header="0.31496062992125984" footer="0.31496062992125984"/>
  <pageSetup paperSize="9" firstPageNumber="15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Layout" topLeftCell="A16" zoomScaleNormal="100" workbookViewId="0">
      <selection activeCell="J16" sqref="J16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11.375" style="26" customWidth="1"/>
    <col min="5" max="5" width="13.125" style="26" customWidth="1"/>
    <col min="6" max="6" width="9" style="26"/>
    <col min="7" max="18" width="3.875" style="4" customWidth="1"/>
    <col min="19" max="19" width="9" style="58"/>
    <col min="20" max="16384" width="9" style="4"/>
  </cols>
  <sheetData>
    <row r="1" spans="1:19" ht="18.75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42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5"/>
      <c r="B7" s="75" t="s">
        <v>43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1"/>
      <c r="B8" s="75" t="s">
        <v>44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2"/>
    </row>
    <row r="13" spans="1:19" s="2" customFormat="1" ht="105.75" customHeight="1" x14ac:dyDescent="0.3">
      <c r="A13" s="16">
        <v>1</v>
      </c>
      <c r="B13" s="17" t="s">
        <v>139</v>
      </c>
      <c r="C13" s="17" t="s">
        <v>141</v>
      </c>
      <c r="D13" s="18">
        <v>100000</v>
      </c>
      <c r="E13" s="19" t="s">
        <v>140</v>
      </c>
      <c r="F13" s="19" t="s">
        <v>75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379</v>
      </c>
    </row>
    <row r="14" spans="1:19" s="2" customFormat="1" ht="86.25" customHeight="1" x14ac:dyDescent="0.3">
      <c r="A14" s="16">
        <v>2</v>
      </c>
      <c r="B14" s="17" t="s">
        <v>142</v>
      </c>
      <c r="C14" s="17" t="s">
        <v>143</v>
      </c>
      <c r="D14" s="18">
        <v>50000</v>
      </c>
      <c r="E14" s="19" t="s">
        <v>140</v>
      </c>
      <c r="F14" s="19" t="s">
        <v>75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384</v>
      </c>
    </row>
    <row r="15" spans="1:19" s="2" customFormat="1" ht="109.5" customHeight="1" x14ac:dyDescent="0.3">
      <c r="A15" s="16">
        <v>3</v>
      </c>
      <c r="B15" s="17" t="s">
        <v>144</v>
      </c>
      <c r="C15" s="17" t="s">
        <v>145</v>
      </c>
      <c r="D15" s="18">
        <v>100000</v>
      </c>
      <c r="E15" s="19" t="s">
        <v>140</v>
      </c>
      <c r="F15" s="19" t="s">
        <v>75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55" t="s">
        <v>379</v>
      </c>
    </row>
    <row r="16" spans="1:19" s="2" customFormat="1" ht="176.25" customHeight="1" x14ac:dyDescent="0.3">
      <c r="A16" s="16">
        <v>4</v>
      </c>
      <c r="B16" s="17" t="s">
        <v>233</v>
      </c>
      <c r="C16" s="17" t="s">
        <v>234</v>
      </c>
      <c r="D16" s="27">
        <v>50000</v>
      </c>
      <c r="E16" s="19" t="s">
        <v>148</v>
      </c>
      <c r="F16" s="19" t="s">
        <v>75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57" t="s">
        <v>378</v>
      </c>
    </row>
    <row r="17" spans="1:19" ht="18.75" x14ac:dyDescent="0.25">
      <c r="A17" s="77" t="s">
        <v>30</v>
      </c>
      <c r="B17" s="78"/>
      <c r="C17" s="79"/>
      <c r="D17" s="21">
        <f>SUM(D13:D16)</f>
        <v>300000</v>
      </c>
      <c r="E17" s="28" t="s">
        <v>35</v>
      </c>
      <c r="F17" s="28">
        <v>1</v>
      </c>
      <c r="G17" s="28" t="s">
        <v>35</v>
      </c>
      <c r="H17" s="28" t="s">
        <v>35</v>
      </c>
      <c r="I17" s="28" t="s">
        <v>35</v>
      </c>
      <c r="J17" s="28" t="s">
        <v>35</v>
      </c>
      <c r="K17" s="28" t="s">
        <v>35</v>
      </c>
      <c r="L17" s="28" t="s">
        <v>35</v>
      </c>
      <c r="M17" s="28" t="s">
        <v>35</v>
      </c>
      <c r="N17" s="28" t="s">
        <v>35</v>
      </c>
      <c r="O17" s="28" t="s">
        <v>35</v>
      </c>
      <c r="P17" s="28" t="s">
        <v>35</v>
      </c>
      <c r="Q17" s="28" t="s">
        <v>35</v>
      </c>
      <c r="R17" s="28" t="s">
        <v>35</v>
      </c>
      <c r="S17" s="63"/>
    </row>
    <row r="18" spans="1:19" ht="18.75" x14ac:dyDescent="0.25">
      <c r="A18" s="22"/>
      <c r="B18" s="23"/>
      <c r="C18" s="23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9" ht="18.75" x14ac:dyDescent="0.25">
      <c r="A19" s="22"/>
      <c r="B19" s="23"/>
      <c r="C19" s="23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9" ht="18.75" x14ac:dyDescent="0.25">
      <c r="A20" s="22"/>
      <c r="B20" s="23"/>
      <c r="C20" s="23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9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9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18.75" x14ac:dyDescent="0.25">
      <c r="A23" s="22"/>
      <c r="B23" s="23"/>
      <c r="C23" s="23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18.75" x14ac:dyDescent="0.25">
      <c r="A24" s="22"/>
      <c r="B24" s="23"/>
      <c r="C24" s="23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9" ht="18.75" x14ac:dyDescent="0.25">
      <c r="A25" s="22"/>
      <c r="B25" s="23"/>
      <c r="C25" s="23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9" ht="18.75" x14ac:dyDescent="0.25">
      <c r="A26" s="24"/>
      <c r="B26" s="25"/>
      <c r="C26" s="25"/>
      <c r="D26" s="24"/>
      <c r="E26" s="24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9" ht="18.75" x14ac:dyDescent="0.25">
      <c r="A27" s="24"/>
      <c r="B27" s="25"/>
      <c r="C27" s="25"/>
      <c r="D27" s="24"/>
      <c r="E27" s="24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9" ht="18.75" x14ac:dyDescent="0.25">
      <c r="A28" s="24"/>
      <c r="B28" s="25"/>
      <c r="C28" s="25"/>
      <c r="D28" s="24"/>
      <c r="E28" s="24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9" ht="18.75" x14ac:dyDescent="0.3">
      <c r="A29" s="1"/>
      <c r="B29" s="2"/>
      <c r="C29" s="2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9" ht="18.75" x14ac:dyDescent="0.3">
      <c r="A30" s="1"/>
      <c r="B30" s="2"/>
      <c r="C30" s="2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ht="18.75" x14ac:dyDescent="0.3">
      <c r="A31" s="1"/>
      <c r="B31" s="2"/>
      <c r="C31" s="2"/>
      <c r="D31" s="1"/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mergeCells count="22">
    <mergeCell ref="A17:C17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7:R7"/>
    <mergeCell ref="P1:R1"/>
    <mergeCell ref="A2:S2"/>
    <mergeCell ref="A3:S3"/>
    <mergeCell ref="A4:S4"/>
    <mergeCell ref="A6:R6"/>
  </mergeCells>
  <pageMargins left="0.23622047244094491" right="0.19685039370078741" top="0.74803149606299213" bottom="0.74803149606299213" header="0.31496062992125984" footer="0.31496062992125984"/>
  <pageSetup paperSize="9" firstPageNumber="17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view="pageLayout" topLeftCell="A20" zoomScale="90" zoomScaleNormal="100" zoomScalePageLayoutView="90" workbookViewId="0">
      <selection activeCell="J16" sqref="J16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10.5" style="26" customWidth="1"/>
    <col min="5" max="5" width="13.125" style="26" customWidth="1"/>
    <col min="6" max="6" width="9" style="26"/>
    <col min="7" max="18" width="3.875" style="4" customWidth="1"/>
    <col min="19" max="19" width="9" style="58"/>
    <col min="20" max="16384" width="9" style="4"/>
  </cols>
  <sheetData>
    <row r="1" spans="1:19" ht="18.75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42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5"/>
      <c r="B7" s="75" t="s">
        <v>46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1"/>
      <c r="B8" s="75" t="s">
        <v>47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2"/>
    </row>
    <row r="13" spans="1:19" s="2" customFormat="1" ht="86.25" customHeight="1" x14ac:dyDescent="0.3">
      <c r="A13" s="16">
        <v>1</v>
      </c>
      <c r="B13" s="17" t="s">
        <v>116</v>
      </c>
      <c r="C13" s="17" t="s">
        <v>119</v>
      </c>
      <c r="D13" s="18">
        <v>200000</v>
      </c>
      <c r="E13" s="19" t="s">
        <v>101</v>
      </c>
      <c r="F13" s="19" t="s">
        <v>117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118</v>
      </c>
    </row>
    <row r="14" spans="1:19" s="2" customFormat="1" ht="135.75" customHeight="1" x14ac:dyDescent="0.3">
      <c r="A14" s="16">
        <v>2</v>
      </c>
      <c r="B14" s="17" t="s">
        <v>120</v>
      </c>
      <c r="C14" s="17" t="s">
        <v>121</v>
      </c>
      <c r="D14" s="18">
        <v>20000</v>
      </c>
      <c r="E14" s="19" t="s">
        <v>67</v>
      </c>
      <c r="F14" s="19" t="s">
        <v>117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379</v>
      </c>
    </row>
    <row r="15" spans="1:19" s="2" customFormat="1" ht="66" customHeight="1" x14ac:dyDescent="0.3">
      <c r="A15" s="16">
        <v>3</v>
      </c>
      <c r="B15" s="17" t="s">
        <v>122</v>
      </c>
      <c r="C15" s="17" t="s">
        <v>124</v>
      </c>
      <c r="D15" s="18">
        <v>50000</v>
      </c>
      <c r="E15" s="19" t="s">
        <v>123</v>
      </c>
      <c r="F15" s="19" t="s">
        <v>117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55" t="s">
        <v>387</v>
      </c>
    </row>
    <row r="16" spans="1:19" s="2" customFormat="1" ht="192.75" customHeight="1" x14ac:dyDescent="0.3">
      <c r="A16" s="16">
        <v>4</v>
      </c>
      <c r="B16" s="17" t="s">
        <v>125</v>
      </c>
      <c r="C16" s="17" t="s">
        <v>126</v>
      </c>
      <c r="D16" s="18">
        <v>15000</v>
      </c>
      <c r="E16" s="19" t="s">
        <v>127</v>
      </c>
      <c r="F16" s="19" t="s">
        <v>117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55" t="s">
        <v>385</v>
      </c>
    </row>
    <row r="17" spans="1:19" s="2" customFormat="1" ht="267.75" customHeight="1" x14ac:dyDescent="0.3">
      <c r="A17" s="16">
        <v>5</v>
      </c>
      <c r="B17" s="17" t="s">
        <v>128</v>
      </c>
      <c r="C17" s="36" t="s">
        <v>130</v>
      </c>
      <c r="D17" s="27">
        <v>526000</v>
      </c>
      <c r="E17" s="19" t="s">
        <v>129</v>
      </c>
      <c r="F17" s="19" t="s">
        <v>117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57" t="s">
        <v>379</v>
      </c>
    </row>
    <row r="18" spans="1:19" s="2" customFormat="1" ht="169.5" customHeight="1" x14ac:dyDescent="0.3">
      <c r="A18" s="30">
        <v>6</v>
      </c>
      <c r="B18" s="31" t="s">
        <v>131</v>
      </c>
      <c r="C18" s="31" t="s">
        <v>132</v>
      </c>
      <c r="D18" s="27">
        <v>20000</v>
      </c>
      <c r="E18" s="19" t="s">
        <v>101</v>
      </c>
      <c r="F18" s="19" t="s">
        <v>117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57" t="s">
        <v>385</v>
      </c>
    </row>
    <row r="19" spans="1:19" s="2" customFormat="1" ht="192" customHeight="1" x14ac:dyDescent="0.3">
      <c r="A19" s="16">
        <v>7</v>
      </c>
      <c r="B19" s="17" t="s">
        <v>133</v>
      </c>
      <c r="C19" s="17" t="s">
        <v>134</v>
      </c>
      <c r="D19" s="18">
        <v>50000</v>
      </c>
      <c r="E19" s="19" t="s">
        <v>101</v>
      </c>
      <c r="F19" s="19" t="s">
        <v>117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57" t="s">
        <v>385</v>
      </c>
    </row>
    <row r="20" spans="1:19" s="2" customFormat="1" ht="99" customHeight="1" x14ac:dyDescent="0.3">
      <c r="A20" s="16">
        <v>8</v>
      </c>
      <c r="B20" s="17" t="s">
        <v>135</v>
      </c>
      <c r="C20" s="17" t="s">
        <v>136</v>
      </c>
      <c r="D20" s="38">
        <v>547200</v>
      </c>
      <c r="E20" s="19" t="s">
        <v>137</v>
      </c>
      <c r="F20" s="19" t="s">
        <v>138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57" t="s">
        <v>379</v>
      </c>
    </row>
    <row r="21" spans="1:19" ht="18.75" x14ac:dyDescent="0.25">
      <c r="A21" s="82" t="s">
        <v>30</v>
      </c>
      <c r="B21" s="83"/>
      <c r="C21" s="84"/>
      <c r="D21" s="21">
        <f>SUM(D13:D20)</f>
        <v>1428200</v>
      </c>
      <c r="E21" s="28" t="s">
        <v>35</v>
      </c>
      <c r="F21" s="28">
        <v>1</v>
      </c>
      <c r="G21" s="28" t="s">
        <v>35</v>
      </c>
      <c r="H21" s="28" t="s">
        <v>35</v>
      </c>
      <c r="I21" s="28" t="s">
        <v>35</v>
      </c>
      <c r="J21" s="28" t="s">
        <v>35</v>
      </c>
      <c r="K21" s="28" t="s">
        <v>35</v>
      </c>
      <c r="L21" s="28" t="s">
        <v>35</v>
      </c>
      <c r="M21" s="28" t="s">
        <v>35</v>
      </c>
      <c r="N21" s="28" t="s">
        <v>35</v>
      </c>
      <c r="O21" s="28" t="s">
        <v>35</v>
      </c>
      <c r="P21" s="28" t="s">
        <v>35</v>
      </c>
      <c r="Q21" s="28" t="s">
        <v>35</v>
      </c>
      <c r="R21" s="28" t="s">
        <v>35</v>
      </c>
      <c r="S21" s="63"/>
    </row>
    <row r="22" spans="1:19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18.75" x14ac:dyDescent="0.25">
      <c r="A23" s="22"/>
      <c r="B23" s="23"/>
      <c r="C23" s="23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18.75" x14ac:dyDescent="0.25">
      <c r="A24" s="22"/>
      <c r="B24" s="23"/>
      <c r="C24" s="23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9" ht="18.75" x14ac:dyDescent="0.25">
      <c r="A25" s="22"/>
      <c r="B25" s="23"/>
      <c r="C25" s="23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9" ht="18.75" x14ac:dyDescent="0.25">
      <c r="A26" s="22"/>
      <c r="B26" s="23"/>
      <c r="C26" s="23"/>
      <c r="D26" s="22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9" ht="18.75" x14ac:dyDescent="0.25">
      <c r="A27" s="22"/>
      <c r="B27" s="23"/>
      <c r="C27" s="23"/>
      <c r="D27" s="22"/>
      <c r="E27" s="22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9" ht="18.75" x14ac:dyDescent="0.25">
      <c r="A28" s="22"/>
      <c r="B28" s="23"/>
      <c r="C28" s="23"/>
      <c r="D28" s="22"/>
      <c r="E28" s="22"/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9" ht="18.75" x14ac:dyDescent="0.25">
      <c r="A29" s="22"/>
      <c r="B29" s="23"/>
      <c r="C29" s="23"/>
      <c r="D29" s="22"/>
      <c r="E29" s="22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9" ht="18.75" x14ac:dyDescent="0.25">
      <c r="A30" s="24"/>
      <c r="B30" s="25"/>
      <c r="C30" s="25"/>
      <c r="D30" s="24"/>
      <c r="E30" s="24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9" ht="18.75" x14ac:dyDescent="0.25">
      <c r="A31" s="24"/>
      <c r="B31" s="25"/>
      <c r="C31" s="25"/>
      <c r="D31" s="24"/>
      <c r="E31" s="24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9" ht="18.75" x14ac:dyDescent="0.25">
      <c r="A32" s="24"/>
      <c r="B32" s="25"/>
      <c r="C32" s="25"/>
      <c r="D32" s="24"/>
      <c r="E32" s="24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8.75" x14ac:dyDescent="0.3">
      <c r="A33" s="1"/>
      <c r="B33" s="2"/>
      <c r="C33" s="2"/>
      <c r="D33" s="1"/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8.75" x14ac:dyDescent="0.3">
      <c r="A34" s="1"/>
      <c r="B34" s="2"/>
      <c r="C34" s="2"/>
      <c r="D34" s="1"/>
      <c r="E34" s="1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8.75" x14ac:dyDescent="0.3">
      <c r="A35" s="1"/>
      <c r="B35" s="2"/>
      <c r="C35" s="2"/>
      <c r="D35" s="1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22">
    <mergeCell ref="A21:C21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7:R7"/>
    <mergeCell ref="P1:R1"/>
    <mergeCell ref="A2:S2"/>
    <mergeCell ref="A3:S3"/>
    <mergeCell ref="A4:S4"/>
    <mergeCell ref="A6:R6"/>
  </mergeCells>
  <pageMargins left="0.27559055118110237" right="0.23622047244094491" top="0.74803149606299213" bottom="0.74803149606299213" header="0.31496062992125984" footer="0.31496062992125984"/>
  <pageSetup paperSize="9" firstPageNumber="19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view="pageLayout" topLeftCell="A19" zoomScaleNormal="100" workbookViewId="0">
      <selection activeCell="J16" sqref="J16"/>
    </sheetView>
  </sheetViews>
  <sheetFormatPr defaultRowHeight="15" x14ac:dyDescent="0.25"/>
  <cols>
    <col min="1" max="1" width="4.375" style="26" customWidth="1"/>
    <col min="2" max="2" width="20.375" style="4" customWidth="1"/>
    <col min="3" max="3" width="20.75" style="4" customWidth="1"/>
    <col min="4" max="4" width="10.125" style="26" customWidth="1"/>
    <col min="5" max="5" width="13.125" style="26" customWidth="1"/>
    <col min="6" max="6" width="9" style="26"/>
    <col min="7" max="18" width="3.875" style="4" customWidth="1"/>
    <col min="19" max="19" width="9" style="58"/>
    <col min="20" max="16384" width="9" style="4"/>
  </cols>
  <sheetData>
    <row r="1" spans="1:19" ht="18.75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74"/>
      <c r="Q1" s="74"/>
      <c r="R1" s="74"/>
    </row>
    <row r="2" spans="1:19" ht="20.25" x14ac:dyDescent="0.3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0.25" x14ac:dyDescent="0.3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0.25" x14ac:dyDescent="0.3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8.75" x14ac:dyDescent="0.3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8.75" x14ac:dyDescent="0.3">
      <c r="A6" s="75" t="s">
        <v>42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59" t="s">
        <v>0</v>
      </c>
    </row>
    <row r="7" spans="1:19" ht="18.75" x14ac:dyDescent="0.3">
      <c r="A7" s="5"/>
      <c r="B7" s="75" t="s">
        <v>46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9" ht="18.75" x14ac:dyDescent="0.3">
      <c r="A8" s="1"/>
      <c r="B8" s="75" t="s">
        <v>48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9" ht="12" customHeight="1" x14ac:dyDescent="0.3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8.75" x14ac:dyDescent="0.3">
      <c r="A10" s="6" t="s">
        <v>5</v>
      </c>
      <c r="B10" s="7" t="s">
        <v>6</v>
      </c>
      <c r="C10" s="8" t="s">
        <v>7</v>
      </c>
      <c r="D10" s="7" t="s">
        <v>8</v>
      </c>
      <c r="E10" s="8" t="s">
        <v>9</v>
      </c>
      <c r="F10" s="7" t="s">
        <v>10</v>
      </c>
      <c r="G10" s="80" t="s">
        <v>11</v>
      </c>
      <c r="H10" s="80"/>
      <c r="I10" s="80"/>
      <c r="J10" s="80" t="s">
        <v>36</v>
      </c>
      <c r="K10" s="80"/>
      <c r="L10" s="80"/>
      <c r="M10" s="80"/>
      <c r="N10" s="80"/>
      <c r="O10" s="80"/>
      <c r="P10" s="80"/>
      <c r="Q10" s="80"/>
      <c r="R10" s="80"/>
      <c r="S10" s="60" t="s">
        <v>31</v>
      </c>
    </row>
    <row r="11" spans="1:19" ht="18.75" x14ac:dyDescent="0.3">
      <c r="A11" s="9" t="s">
        <v>12</v>
      </c>
      <c r="B11" s="10"/>
      <c r="C11" s="11" t="s">
        <v>13</v>
      </c>
      <c r="D11" s="10" t="s">
        <v>14</v>
      </c>
      <c r="E11" s="11"/>
      <c r="F11" s="10" t="s">
        <v>15</v>
      </c>
      <c r="G11" s="81" t="s">
        <v>16</v>
      </c>
      <c r="H11" s="81" t="s">
        <v>17</v>
      </c>
      <c r="I11" s="81" t="s">
        <v>18</v>
      </c>
      <c r="J11" s="81" t="s">
        <v>19</v>
      </c>
      <c r="K11" s="81" t="s">
        <v>20</v>
      </c>
      <c r="L11" s="81" t="s">
        <v>21</v>
      </c>
      <c r="M11" s="81" t="s">
        <v>22</v>
      </c>
      <c r="N11" s="81" t="s">
        <v>23</v>
      </c>
      <c r="O11" s="81" t="s">
        <v>24</v>
      </c>
      <c r="P11" s="81" t="s">
        <v>25</v>
      </c>
      <c r="Q11" s="81" t="s">
        <v>26</v>
      </c>
      <c r="R11" s="81" t="s">
        <v>27</v>
      </c>
      <c r="S11" s="61" t="s">
        <v>32</v>
      </c>
    </row>
    <row r="12" spans="1:19" ht="18.75" x14ac:dyDescent="0.3">
      <c r="A12" s="12"/>
      <c r="B12" s="13"/>
      <c r="C12" s="14"/>
      <c r="D12" s="13"/>
      <c r="E12" s="14"/>
      <c r="F12" s="13" t="s">
        <v>28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2"/>
    </row>
    <row r="13" spans="1:19" s="2" customFormat="1" ht="128.25" customHeight="1" x14ac:dyDescent="0.3">
      <c r="A13" s="16">
        <v>1</v>
      </c>
      <c r="B13" s="17" t="s">
        <v>257</v>
      </c>
      <c r="C13" s="37" t="s">
        <v>258</v>
      </c>
      <c r="D13" s="18">
        <v>100000</v>
      </c>
      <c r="E13" s="46" t="s">
        <v>259</v>
      </c>
      <c r="F13" s="19" t="s">
        <v>248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55" t="s">
        <v>389</v>
      </c>
    </row>
    <row r="14" spans="1:19" s="2" customFormat="1" ht="96" customHeight="1" x14ac:dyDescent="0.3">
      <c r="A14" s="16">
        <v>2</v>
      </c>
      <c r="B14" s="17" t="s">
        <v>260</v>
      </c>
      <c r="C14" s="37" t="s">
        <v>261</v>
      </c>
      <c r="D14" s="18">
        <v>30000</v>
      </c>
      <c r="E14" s="19" t="s">
        <v>148</v>
      </c>
      <c r="F14" s="19" t="s">
        <v>248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55" t="s">
        <v>384</v>
      </c>
    </row>
    <row r="15" spans="1:19" s="2" customFormat="1" ht="201.75" customHeight="1" x14ac:dyDescent="0.3">
      <c r="A15" s="16">
        <v>3</v>
      </c>
      <c r="B15" s="17" t="s">
        <v>262</v>
      </c>
      <c r="C15" s="37" t="s">
        <v>263</v>
      </c>
      <c r="D15" s="18">
        <v>20000</v>
      </c>
      <c r="E15" s="19" t="s">
        <v>148</v>
      </c>
      <c r="F15" s="19" t="s">
        <v>248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55" t="s">
        <v>387</v>
      </c>
    </row>
    <row r="16" spans="1:19" s="2" customFormat="1" ht="157.5" customHeight="1" x14ac:dyDescent="0.3">
      <c r="A16" s="16">
        <v>4</v>
      </c>
      <c r="B16" s="17" t="s">
        <v>264</v>
      </c>
      <c r="C16" s="37" t="s">
        <v>265</v>
      </c>
      <c r="D16" s="18">
        <v>800000</v>
      </c>
      <c r="E16" s="19" t="s">
        <v>148</v>
      </c>
      <c r="F16" s="19" t="s">
        <v>248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55" t="s">
        <v>389</v>
      </c>
    </row>
    <row r="17" spans="1:19" s="2" customFormat="1" ht="239.25" customHeight="1" x14ac:dyDescent="0.3">
      <c r="A17" s="16">
        <v>5</v>
      </c>
      <c r="B17" s="17" t="s">
        <v>266</v>
      </c>
      <c r="C17" s="37" t="s">
        <v>267</v>
      </c>
      <c r="D17" s="27">
        <v>200000</v>
      </c>
      <c r="E17" s="19" t="s">
        <v>148</v>
      </c>
      <c r="F17" s="19" t="s">
        <v>248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57" t="s">
        <v>387</v>
      </c>
    </row>
    <row r="18" spans="1:19" s="2" customFormat="1" ht="174.75" customHeight="1" x14ac:dyDescent="0.3">
      <c r="A18" s="16">
        <v>6</v>
      </c>
      <c r="B18" s="17" t="s">
        <v>268</v>
      </c>
      <c r="C18" s="37" t="s">
        <v>269</v>
      </c>
      <c r="D18" s="27">
        <v>30000</v>
      </c>
      <c r="E18" s="19" t="s">
        <v>148</v>
      </c>
      <c r="F18" s="19" t="s">
        <v>248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57" t="s">
        <v>384</v>
      </c>
    </row>
    <row r="19" spans="1:19" s="2" customFormat="1" ht="117" customHeight="1" x14ac:dyDescent="0.3">
      <c r="A19" s="16">
        <v>7</v>
      </c>
      <c r="B19" s="17" t="s">
        <v>271</v>
      </c>
      <c r="C19" s="37" t="s">
        <v>270</v>
      </c>
      <c r="D19" s="27">
        <v>30000</v>
      </c>
      <c r="E19" s="19" t="s">
        <v>148</v>
      </c>
      <c r="F19" s="19" t="s">
        <v>248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57" t="s">
        <v>387</v>
      </c>
    </row>
    <row r="20" spans="1:19" ht="18.75" x14ac:dyDescent="0.25">
      <c r="A20" s="77" t="s">
        <v>30</v>
      </c>
      <c r="B20" s="78"/>
      <c r="C20" s="79"/>
      <c r="D20" s="21">
        <f>SUM(D13:D19)</f>
        <v>1210000</v>
      </c>
      <c r="E20" s="28" t="s">
        <v>35</v>
      </c>
      <c r="F20" s="28">
        <v>1</v>
      </c>
      <c r="G20" s="28" t="s">
        <v>35</v>
      </c>
      <c r="H20" s="28" t="s">
        <v>35</v>
      </c>
      <c r="I20" s="28" t="s">
        <v>35</v>
      </c>
      <c r="J20" s="28" t="s">
        <v>35</v>
      </c>
      <c r="K20" s="28" t="s">
        <v>35</v>
      </c>
      <c r="L20" s="28" t="s">
        <v>35</v>
      </c>
      <c r="M20" s="28" t="s">
        <v>35</v>
      </c>
      <c r="N20" s="28" t="s">
        <v>35</v>
      </c>
      <c r="O20" s="28" t="s">
        <v>35</v>
      </c>
      <c r="P20" s="28" t="s">
        <v>35</v>
      </c>
      <c r="Q20" s="28" t="s">
        <v>35</v>
      </c>
      <c r="R20" s="28" t="s">
        <v>35</v>
      </c>
      <c r="S20" s="63"/>
    </row>
    <row r="21" spans="1:19" ht="18.75" x14ac:dyDescent="0.25">
      <c r="A21" s="22"/>
      <c r="B21" s="23"/>
      <c r="C21" s="23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9" ht="18.75" x14ac:dyDescent="0.25">
      <c r="A22" s="22"/>
      <c r="B22" s="23"/>
      <c r="C22" s="23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18.75" x14ac:dyDescent="0.25">
      <c r="A23" s="22"/>
      <c r="B23" s="23"/>
      <c r="C23" s="23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9" ht="18.75" x14ac:dyDescent="0.25">
      <c r="A24" s="22"/>
      <c r="B24" s="23"/>
      <c r="C24" s="23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9" ht="18.75" x14ac:dyDescent="0.25">
      <c r="A25" s="22"/>
      <c r="B25" s="23"/>
      <c r="C25" s="23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9" ht="18.75" x14ac:dyDescent="0.25">
      <c r="A26" s="22"/>
      <c r="B26" s="23"/>
      <c r="C26" s="23"/>
      <c r="D26" s="22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9" ht="18.75" x14ac:dyDescent="0.25">
      <c r="A27" s="22"/>
      <c r="B27" s="23"/>
      <c r="C27" s="23"/>
      <c r="D27" s="22"/>
      <c r="E27" s="22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9" ht="18.75" x14ac:dyDescent="0.25">
      <c r="A28" s="22"/>
      <c r="B28" s="23"/>
      <c r="C28" s="23"/>
      <c r="D28" s="22"/>
      <c r="E28" s="22"/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9" ht="18.75" x14ac:dyDescent="0.25">
      <c r="A29" s="24"/>
      <c r="B29" s="25"/>
      <c r="C29" s="25"/>
      <c r="D29" s="24"/>
      <c r="E29" s="24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9" ht="18.75" x14ac:dyDescent="0.25">
      <c r="A30" s="24"/>
      <c r="B30" s="25"/>
      <c r="C30" s="25"/>
      <c r="D30" s="24"/>
      <c r="E30" s="24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9" ht="18.75" x14ac:dyDescent="0.25">
      <c r="A31" s="24"/>
      <c r="B31" s="25"/>
      <c r="C31" s="25"/>
      <c r="D31" s="24"/>
      <c r="E31" s="24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9" ht="18.75" x14ac:dyDescent="0.3">
      <c r="A32" s="1"/>
      <c r="B32" s="2"/>
      <c r="C32" s="2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8.75" x14ac:dyDescent="0.3">
      <c r="A33" s="1"/>
      <c r="B33" s="2"/>
      <c r="C33" s="2"/>
      <c r="D33" s="1"/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8.75" x14ac:dyDescent="0.3">
      <c r="A34" s="1"/>
      <c r="B34" s="2"/>
      <c r="C34" s="2"/>
      <c r="D34" s="1"/>
      <c r="E34" s="1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</sheetData>
  <mergeCells count="22">
    <mergeCell ref="A20:C20"/>
    <mergeCell ref="B8:R8"/>
    <mergeCell ref="G10:I10"/>
    <mergeCell ref="J10:R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7:R7"/>
    <mergeCell ref="P1:R1"/>
    <mergeCell ref="A2:S2"/>
    <mergeCell ref="A3:S3"/>
    <mergeCell ref="A4:S4"/>
    <mergeCell ref="A6:R6"/>
  </mergeCells>
  <pageMargins left="0.27559055118110237" right="0.23622047244094491" top="0.74803149606299213" bottom="0.74803149606299213" header="0.31496062992125984" footer="0.31496062992125984"/>
  <pageSetup paperSize="9" firstPageNumber="24" orientation="landscape" useFirstPageNumber="1" r:id="rId1"/>
  <headerFooter>
    <oddHeader>&amp;R&amp;"TH SarabunIT๙,ธรรมดา"&amp;14&amp;P</oddHeader>
    <oddFooter>&amp;L&amp;"TH SarabunIT๙,ตัวหนา"&amp;12แผนการดำเนินงาน ประจำปีงบประมาณ พ.ศ. 2567&amp;"TH SarabunIT๙,ธรรมดา"
เทศบาลเมืองพิชัย อำเภอเมืองลำปาง จังหวัดลำปาง&amp;R&amp;"TH SarabunIT๙,ธรรมดา"&amp;14&amp;P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24</vt:i4>
      </vt:variant>
      <vt:variant>
        <vt:lpstr>ช่วงที่มีชื่อ</vt:lpstr>
      </vt:variant>
      <vt:variant>
        <vt:i4>18</vt:i4>
      </vt:variant>
    </vt:vector>
  </HeadingPairs>
  <TitlesOfParts>
    <vt:vector size="42" baseType="lpstr">
      <vt:lpstr>ปก</vt:lpstr>
      <vt:lpstr>1(เคหะ)</vt:lpstr>
      <vt:lpstr>1(โยธา)</vt:lpstr>
      <vt:lpstr>2(รักษา)</vt:lpstr>
      <vt:lpstr>2(เคหะ)</vt:lpstr>
      <vt:lpstr>2(เกษตร)</vt:lpstr>
      <vt:lpstr>3.1(สงเคราะห์)</vt:lpstr>
      <vt:lpstr>3.2(ศึกษา)</vt:lpstr>
      <vt:lpstr>3.2(ศาสนา)</vt:lpstr>
      <vt:lpstr>3.3(นันทนาการ)</vt:lpstr>
      <vt:lpstr>3.4(สาสุข)</vt:lpstr>
      <vt:lpstr>3.4(กลาง)</vt:lpstr>
      <vt:lpstr>3.5(รักษา)</vt:lpstr>
      <vt:lpstr>3.5(เข้มแข็ง)</vt:lpstr>
      <vt:lpstr>3.5(กลาง)</vt:lpstr>
      <vt:lpstr>4.1(เข้มแข็ง)</vt:lpstr>
      <vt:lpstr>4.1(เกษตร)</vt:lpstr>
      <vt:lpstr>5.1(บริหาร)</vt:lpstr>
      <vt:lpstr>5.2(ทั่วไป)</vt:lpstr>
      <vt:lpstr>5.2(รักษา)</vt:lpstr>
      <vt:lpstr>5.2(ศึกษา)</vt:lpstr>
      <vt:lpstr>5.2(สาสุข)</vt:lpstr>
      <vt:lpstr>5.2(เคหะ)</vt:lpstr>
      <vt:lpstr>5.2(โยธา)</vt:lpstr>
      <vt:lpstr>'1(โยธา)'!Print_Titles</vt:lpstr>
      <vt:lpstr>'2(เกษตร)'!Print_Titles</vt:lpstr>
      <vt:lpstr>'3.1(สงเคราะห์)'!Print_Titles</vt:lpstr>
      <vt:lpstr>'3.2(ศาสนา)'!Print_Titles</vt:lpstr>
      <vt:lpstr>'3.2(ศึกษา)'!Print_Titles</vt:lpstr>
      <vt:lpstr>'3.3(นันทนาการ)'!Print_Titles</vt:lpstr>
      <vt:lpstr>'3.4(สาสุข)'!Print_Titles</vt:lpstr>
      <vt:lpstr>'3.5(กลาง)'!Print_Titles</vt:lpstr>
      <vt:lpstr>'3.5(เข้มแข็ง)'!Print_Titles</vt:lpstr>
      <vt:lpstr>'3.5(รักษา)'!Print_Titles</vt:lpstr>
      <vt:lpstr>'4.1(เกษตร)'!Print_Titles</vt:lpstr>
      <vt:lpstr>'4.1(เข้มแข็ง)'!Print_Titles</vt:lpstr>
      <vt:lpstr>'5.1(บริหาร)'!Print_Titles</vt:lpstr>
      <vt:lpstr>'5.2(ทั่วไป)'!Print_Titles</vt:lpstr>
      <vt:lpstr>'5.2(โยธา)'!Print_Titles</vt:lpstr>
      <vt:lpstr>'5.2(รักษา)'!Print_Titles</vt:lpstr>
      <vt:lpstr>'5.2(ศึกษา)'!Print_Titles</vt:lpstr>
      <vt:lpstr>'5.2(สาสุข)'!Print_Titles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</dc:creator>
  <cp:lastModifiedBy>Nay</cp:lastModifiedBy>
  <cp:lastPrinted>2023-10-05T03:04:00Z</cp:lastPrinted>
  <dcterms:created xsi:type="dcterms:W3CDTF">2023-08-21T07:04:07Z</dcterms:created>
  <dcterms:modified xsi:type="dcterms:W3CDTF">2024-04-01T09:41:48Z</dcterms:modified>
</cp:coreProperties>
</file>